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zyx\Desktop\十堰市法院系统雇员制书记员体检公告定\"/>
    </mc:Choice>
  </mc:AlternateContent>
  <xr:revisionPtr revIDLastSave="0" documentId="13_ncr:1_{F4DB288C-A15C-4869-B760-E3E2C1F710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最终成绩汇总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3" l="1"/>
  <c r="G50" i="3"/>
  <c r="J50" i="3" s="1"/>
</calcChain>
</file>

<file path=xl/sharedStrings.xml><?xml version="1.0" encoding="utf-8"?>
<sst xmlns="http://schemas.openxmlformats.org/spreadsheetml/2006/main" count="467" uniqueCount="273">
  <si>
    <t>姓名</t>
  </si>
  <si>
    <t>准考证号</t>
  </si>
  <si>
    <t>招考单位名称</t>
  </si>
  <si>
    <t>报考岗位</t>
  </si>
  <si>
    <t>雇员制书记员岗1</t>
  </si>
  <si>
    <t>雇员制书记员岗2</t>
  </si>
  <si>
    <t>十堰市中级人民法院</t>
    <phoneticPr fontId="2" type="noConversion"/>
  </si>
  <si>
    <r>
      <rPr>
        <b/>
        <sz val="11"/>
        <rFont val="楷体_GB2312"/>
        <family val="3"/>
        <charset val="134"/>
      </rPr>
      <t>王婧婷</t>
    </r>
  </si>
  <si>
    <r>
      <rPr>
        <b/>
        <sz val="11"/>
        <rFont val="楷体_GB2312"/>
        <family val="3"/>
        <charset val="134"/>
      </rPr>
      <t>李苗苗</t>
    </r>
  </si>
  <si>
    <r>
      <rPr>
        <b/>
        <sz val="11"/>
        <rFont val="楷体_GB2312"/>
        <family val="3"/>
        <charset val="134"/>
      </rPr>
      <t>沈永涛</t>
    </r>
  </si>
  <si>
    <r>
      <rPr>
        <b/>
        <sz val="11"/>
        <rFont val="楷体_GB2312"/>
        <family val="3"/>
        <charset val="134"/>
      </rPr>
      <t>贺健颖</t>
    </r>
  </si>
  <si>
    <t>214203012618</t>
  </si>
  <si>
    <t>214203010830</t>
  </si>
  <si>
    <t>214203010927</t>
  </si>
  <si>
    <t>214203010422</t>
  </si>
  <si>
    <t>214203011310</t>
  </si>
  <si>
    <t>雇员制书记员岗2</t>
    <phoneticPr fontId="2" type="noConversion"/>
  </si>
  <si>
    <t>汪婵婵</t>
    <phoneticPr fontId="6" type="noConversion"/>
  </si>
  <si>
    <t>冯瑜璠</t>
  </si>
  <si>
    <t>胡凯宁</t>
  </si>
  <si>
    <t>周成昊</t>
  </si>
  <si>
    <t>储照旭</t>
  </si>
  <si>
    <t>王艳</t>
  </si>
  <si>
    <t>梁潇</t>
  </si>
  <si>
    <t>李坤霖</t>
  </si>
  <si>
    <t>214203011009</t>
  </si>
  <si>
    <t>214203013011</t>
  </si>
  <si>
    <t>214203012130</t>
  </si>
  <si>
    <t>214203012319</t>
  </si>
  <si>
    <t>214203010117</t>
  </si>
  <si>
    <t>214203011407</t>
  </si>
  <si>
    <t>214203011610</t>
  </si>
  <si>
    <t>茅箭区人民法院</t>
    <phoneticPr fontId="2" type="noConversion"/>
  </si>
  <si>
    <t>雇员制书记员岗1</t>
    <phoneticPr fontId="2" type="noConversion"/>
  </si>
  <si>
    <t>杜婷婷</t>
  </si>
  <si>
    <t>214203012312</t>
  </si>
  <si>
    <t>214203012610</t>
  </si>
  <si>
    <t>214203012905</t>
  </si>
  <si>
    <t>214203012925</t>
  </si>
  <si>
    <t>214203012217</t>
  </si>
  <si>
    <t>214203011807</t>
  </si>
  <si>
    <t>张湾区人民法院</t>
    <phoneticPr fontId="6" type="noConversion"/>
  </si>
  <si>
    <r>
      <rPr>
        <b/>
        <sz val="11"/>
        <rFont val="楷体_GB2312"/>
        <family val="3"/>
        <charset val="134"/>
      </rPr>
      <t>张帆</t>
    </r>
  </si>
  <si>
    <t>滕英</t>
  </si>
  <si>
    <r>
      <rPr>
        <b/>
        <sz val="11"/>
        <rFont val="楷体_GB2312"/>
        <family val="3"/>
        <charset val="134"/>
      </rPr>
      <t>曹蕊</t>
    </r>
  </si>
  <si>
    <r>
      <rPr>
        <b/>
        <sz val="11"/>
        <rFont val="楷体_GB2312"/>
        <family val="3"/>
        <charset val="134"/>
      </rPr>
      <t>陈芳</t>
    </r>
  </si>
  <si>
    <r>
      <rPr>
        <b/>
        <sz val="11"/>
        <rFont val="楷体_GB2312"/>
        <family val="3"/>
        <charset val="134"/>
      </rPr>
      <t>彭苗苗</t>
    </r>
  </si>
  <si>
    <r>
      <rPr>
        <b/>
        <sz val="11"/>
        <rFont val="楷体_GB2312"/>
        <family val="3"/>
        <charset val="134"/>
      </rPr>
      <t>姜瑞洁</t>
    </r>
  </si>
  <si>
    <r>
      <rPr>
        <b/>
        <sz val="11"/>
        <rFont val="楷体_GB2312"/>
        <family val="3"/>
        <charset val="134"/>
      </rPr>
      <t>吕佳欣</t>
    </r>
  </si>
  <si>
    <t>214203012720</t>
  </si>
  <si>
    <t>郧阳区人民法院</t>
    <phoneticPr fontId="6" type="noConversion"/>
  </si>
  <si>
    <t>雇员制书记员岗1</t>
    <phoneticPr fontId="13" type="noConversion"/>
  </si>
  <si>
    <r>
      <rPr>
        <b/>
        <sz val="11"/>
        <rFont val="楷体_GB2312"/>
        <family val="3"/>
        <charset val="134"/>
      </rPr>
      <t>李文博</t>
    </r>
  </si>
  <si>
    <t>214203011725</t>
  </si>
  <si>
    <r>
      <rPr>
        <b/>
        <sz val="11"/>
        <rFont val="楷体_GB2312"/>
        <family val="3"/>
        <charset val="134"/>
      </rPr>
      <t>李艳丽</t>
    </r>
  </si>
  <si>
    <t>214203010120</t>
  </si>
  <si>
    <r>
      <rPr>
        <b/>
        <sz val="11"/>
        <rFont val="楷体_GB2312"/>
        <family val="3"/>
        <charset val="134"/>
      </rPr>
      <t>黄璐璐</t>
    </r>
  </si>
  <si>
    <t>214203012005</t>
  </si>
  <si>
    <r>
      <rPr>
        <b/>
        <sz val="11"/>
        <rFont val="楷体_GB2312"/>
        <family val="3"/>
        <charset val="134"/>
      </rPr>
      <t>刘长锐</t>
    </r>
  </si>
  <si>
    <t>214203012714</t>
  </si>
  <si>
    <t>王红</t>
  </si>
  <si>
    <t>214203012819</t>
  </si>
  <si>
    <t>214203011927</t>
  </si>
  <si>
    <r>
      <rPr>
        <b/>
        <sz val="11"/>
        <rFont val="楷体_GB2312"/>
        <family val="3"/>
        <charset val="134"/>
      </rPr>
      <t>杨昆</t>
    </r>
  </si>
  <si>
    <t>214203011109</t>
  </si>
  <si>
    <t>雇员制司法警务辅助人员岗</t>
    <phoneticPr fontId="13" type="noConversion"/>
  </si>
  <si>
    <r>
      <rPr>
        <b/>
        <sz val="11"/>
        <rFont val="楷体_GB2312"/>
        <family val="3"/>
        <charset val="134"/>
      </rPr>
      <t>孙肖远</t>
    </r>
  </si>
  <si>
    <t>214203013214</t>
  </si>
  <si>
    <r>
      <rPr>
        <b/>
        <sz val="11"/>
        <rFont val="楷体_GB2312"/>
        <family val="3"/>
        <charset val="134"/>
      </rPr>
      <t>李豹</t>
    </r>
  </si>
  <si>
    <t>214203012504</t>
  </si>
  <si>
    <t>雇员制书记员岗2</t>
    <phoneticPr fontId="6" type="noConversion"/>
  </si>
  <si>
    <t>雇员制书记员岗2</t>
    <phoneticPr fontId="13" type="noConversion"/>
  </si>
  <si>
    <t>王艳</t>
    <phoneticPr fontId="6" type="noConversion"/>
  </si>
  <si>
    <t>袁胜任</t>
  </si>
  <si>
    <t>何世鹏</t>
  </si>
  <si>
    <t>214203012410</t>
  </si>
  <si>
    <t>214203010227</t>
  </si>
  <si>
    <t>郧西县人民法院</t>
    <phoneticPr fontId="2" type="noConversion"/>
  </si>
  <si>
    <t>214203010907</t>
  </si>
  <si>
    <t>明平鑫</t>
  </si>
  <si>
    <t>杨锐</t>
  </si>
  <si>
    <t>刘光涛</t>
  </si>
  <si>
    <t>樊海燕</t>
  </si>
  <si>
    <t>雷森林</t>
  </si>
  <si>
    <t>梁本然</t>
  </si>
  <si>
    <t>214203012009</t>
  </si>
  <si>
    <t>214203012221</t>
  </si>
  <si>
    <t>214203010404</t>
  </si>
  <si>
    <t>214203011422</t>
  </si>
  <si>
    <t>214203012515</t>
  </si>
  <si>
    <t>214203011805</t>
  </si>
  <si>
    <t>雇员制司法警务辅助人员岗1</t>
    <phoneticPr fontId="13" type="noConversion"/>
  </si>
  <si>
    <r>
      <rPr>
        <b/>
        <sz val="11"/>
        <rFont val="楷体_GB2312"/>
        <family val="3"/>
        <charset val="134"/>
      </rPr>
      <t>李小飞</t>
    </r>
  </si>
  <si>
    <r>
      <rPr>
        <b/>
        <sz val="11"/>
        <rFont val="楷体_GB2312"/>
        <family val="3"/>
        <charset val="134"/>
      </rPr>
      <t>兰伟</t>
    </r>
  </si>
  <si>
    <t>214203010805</t>
  </si>
  <si>
    <t>214203011826</t>
  </si>
  <si>
    <t>雇员制司法警务辅助人员岗2</t>
  </si>
  <si>
    <t>竹山县人民法院</t>
    <phoneticPr fontId="2" type="noConversion"/>
  </si>
  <si>
    <r>
      <rPr>
        <b/>
        <sz val="11"/>
        <rFont val="仿宋_GB2312"/>
        <family val="3"/>
        <charset val="134"/>
      </rPr>
      <t>闵杰</t>
    </r>
  </si>
  <si>
    <r>
      <rPr>
        <b/>
        <sz val="11"/>
        <rFont val="仿宋_GB2312"/>
        <family val="3"/>
        <charset val="134"/>
      </rPr>
      <t>张成竹</t>
    </r>
  </si>
  <si>
    <r>
      <rPr>
        <b/>
        <sz val="11"/>
        <rFont val="仿宋_GB2312"/>
        <family val="3"/>
        <charset val="134"/>
      </rPr>
      <t>柳豪</t>
    </r>
  </si>
  <si>
    <r>
      <rPr>
        <b/>
        <sz val="11"/>
        <rFont val="仿宋_GB2312"/>
        <family val="3"/>
        <charset val="134"/>
      </rPr>
      <t>万晓东</t>
    </r>
  </si>
  <si>
    <r>
      <rPr>
        <b/>
        <sz val="11"/>
        <rFont val="仿宋_GB2312"/>
        <family val="3"/>
        <charset val="134"/>
      </rPr>
      <t>田俊华</t>
    </r>
  </si>
  <si>
    <t>214203011116</t>
  </si>
  <si>
    <t>214203013023</t>
  </si>
  <si>
    <t>214203010508</t>
  </si>
  <si>
    <t>214203012712</t>
  </si>
  <si>
    <t>214203013111</t>
  </si>
  <si>
    <t>雇员制书记员岗</t>
    <phoneticPr fontId="2" type="noConversion"/>
  </si>
  <si>
    <r>
      <rPr>
        <b/>
        <sz val="11"/>
        <rFont val="仿宋_GB2312"/>
        <family val="3"/>
        <charset val="134"/>
      </rPr>
      <t>王磊</t>
    </r>
  </si>
  <si>
    <t>214203011922</t>
  </si>
  <si>
    <t>竹溪县人民法院</t>
    <phoneticPr fontId="2" type="noConversion"/>
  </si>
  <si>
    <t>卜潇</t>
  </si>
  <si>
    <t>肖尧</t>
  </si>
  <si>
    <t>明俊杰</t>
  </si>
  <si>
    <t>熊一谷</t>
  </si>
  <si>
    <t>洪惊涛</t>
  </si>
  <si>
    <t>陈俊</t>
  </si>
  <si>
    <t>周莹</t>
  </si>
  <si>
    <t>夏婷婷</t>
  </si>
  <si>
    <t>214203010417</t>
  </si>
  <si>
    <t>214203010421</t>
  </si>
  <si>
    <t>214203010519</t>
  </si>
  <si>
    <t>214203011125</t>
  </si>
  <si>
    <t>214203013110</t>
  </si>
  <si>
    <t>214203011909</t>
  </si>
  <si>
    <t>214203011712</t>
  </si>
  <si>
    <t>214203011012</t>
  </si>
  <si>
    <r>
      <rPr>
        <b/>
        <sz val="10"/>
        <color indexed="8"/>
        <rFont val="黑体"/>
        <family val="3"/>
        <charset val="134"/>
      </rPr>
      <t>招录计划</t>
    </r>
    <phoneticPr fontId="2" type="noConversion"/>
  </si>
  <si>
    <t>黄伟</t>
  </si>
  <si>
    <t>江华军</t>
  </si>
  <si>
    <t>高卓</t>
  </si>
  <si>
    <t>陈鑫</t>
  </si>
  <si>
    <t>任骜</t>
  </si>
  <si>
    <t>周杨</t>
  </si>
  <si>
    <t>陈谚</t>
  </si>
  <si>
    <t>余晗</t>
  </si>
  <si>
    <t>刘世玉</t>
  </si>
  <si>
    <t>周扬坤</t>
  </si>
  <si>
    <t>孙亚男</t>
  </si>
  <si>
    <t>纪道量</t>
  </si>
  <si>
    <t>曹丽</t>
  </si>
  <si>
    <t>214203010602</t>
  </si>
  <si>
    <t>214203012018</t>
  </si>
  <si>
    <t>214203010427</t>
  </si>
  <si>
    <t>214203011204</t>
  </si>
  <si>
    <t>214203012223</t>
  </si>
  <si>
    <t>214203013008</t>
  </si>
  <si>
    <t>214203011710</t>
  </si>
  <si>
    <t>214203011907</t>
  </si>
  <si>
    <t>214203013124</t>
  </si>
  <si>
    <t>214203012806</t>
  </si>
  <si>
    <t>214203010710</t>
  </si>
  <si>
    <t>214203011114</t>
  </si>
  <si>
    <t>214203012224</t>
  </si>
  <si>
    <t>房县人民法院</t>
    <phoneticPr fontId="2" type="noConversion"/>
  </si>
  <si>
    <t>匡奕霆</t>
  </si>
  <si>
    <t>214203011918</t>
  </si>
  <si>
    <t>雇员制司法警务辅助人员岗1</t>
    <phoneticPr fontId="2" type="noConversion"/>
  </si>
  <si>
    <t>肖睿</t>
  </si>
  <si>
    <t>214203012422</t>
  </si>
  <si>
    <t>江南雨</t>
  </si>
  <si>
    <t>214203013219</t>
  </si>
  <si>
    <t>丹江口市人民法院</t>
    <phoneticPr fontId="2" type="noConversion"/>
  </si>
  <si>
    <t>彭泽伟</t>
  </si>
  <si>
    <t>214203010622</t>
  </si>
  <si>
    <t>曾婷婷</t>
  </si>
  <si>
    <t>214203010507</t>
  </si>
  <si>
    <t>马誉涵</t>
  </si>
  <si>
    <t>214203011127</t>
  </si>
  <si>
    <t>刘旋美子</t>
  </si>
  <si>
    <t>214203011716</t>
  </si>
  <si>
    <t>胡霄琨</t>
  </si>
  <si>
    <t>214203012608</t>
  </si>
  <si>
    <t>任芳芳</t>
  </si>
  <si>
    <t>214203012630</t>
  </si>
  <si>
    <t>陈格</t>
  </si>
  <si>
    <t>214203011916</t>
  </si>
  <si>
    <t>丁义敏</t>
  </si>
  <si>
    <t>214203012403</t>
  </si>
  <si>
    <t>占尧</t>
  </si>
  <si>
    <t>214203011928</t>
  </si>
  <si>
    <t>赵鑫</t>
  </si>
  <si>
    <t>214203010106</t>
  </si>
  <si>
    <t>汤冠男</t>
  </si>
  <si>
    <t>214203011409</t>
  </si>
  <si>
    <t>郑乐莉</t>
  </si>
  <si>
    <t>214203013213</t>
  </si>
  <si>
    <t>章艺凡</t>
  </si>
  <si>
    <t>214203011706</t>
  </si>
  <si>
    <t>刘江伟</t>
  </si>
  <si>
    <t>214203010414</t>
  </si>
  <si>
    <t>明瑞娜</t>
  </si>
  <si>
    <t>214203012203</t>
  </si>
  <si>
    <t>肖慧</t>
  </si>
  <si>
    <t>214203013013</t>
  </si>
  <si>
    <t>周献力</t>
  </si>
  <si>
    <t>214203011628</t>
  </si>
  <si>
    <t>笔试
成绩</t>
    <phoneticPr fontId="2" type="noConversion"/>
  </si>
  <si>
    <t>214203013004</t>
  </si>
  <si>
    <r>
      <rPr>
        <b/>
        <sz val="11"/>
        <rFont val="楷体_GB2312"/>
        <family val="3"/>
        <charset val="134"/>
      </rPr>
      <t>龚晓艳</t>
    </r>
  </si>
  <si>
    <t>214203012310</t>
  </si>
  <si>
    <t>谢丽君</t>
  </si>
  <si>
    <t>214203011624</t>
  </si>
  <si>
    <t>72.50</t>
  </si>
  <si>
    <t>76.00</t>
  </si>
  <si>
    <t>90.50</t>
  </si>
  <si>
    <t>84.00</t>
  </si>
  <si>
    <t>77.00</t>
  </si>
  <si>
    <t>74.00</t>
  </si>
  <si>
    <t>71.50</t>
  </si>
  <si>
    <t>73.00</t>
  </si>
  <si>
    <t>83.00</t>
  </si>
  <si>
    <t>63.00</t>
  </si>
  <si>
    <t>67.50</t>
  </si>
  <si>
    <t>79.00</t>
  </si>
  <si>
    <t>82.00</t>
  </si>
  <si>
    <t>82.50</t>
  </si>
  <si>
    <t>73.50</t>
  </si>
  <si>
    <t>81.00</t>
  </si>
  <si>
    <t>72.00</t>
  </si>
  <si>
    <t>76.50</t>
  </si>
  <si>
    <t>75.00</t>
  </si>
  <si>
    <t>70.50</t>
  </si>
  <si>
    <t>85.00</t>
  </si>
  <si>
    <t>75.50</t>
  </si>
  <si>
    <t>78.50</t>
  </si>
  <si>
    <t>66.50</t>
  </si>
  <si>
    <t>81.50</t>
  </si>
  <si>
    <t>78.00</t>
  </si>
  <si>
    <t>92.50</t>
  </si>
  <si>
    <t>88.50</t>
  </si>
  <si>
    <t>65.50</t>
  </si>
  <si>
    <t>89.50</t>
  </si>
  <si>
    <t>89.00</t>
  </si>
  <si>
    <t>79.50</t>
  </si>
  <si>
    <t>70.00</t>
  </si>
  <si>
    <t>86.00</t>
  </si>
  <si>
    <t>83.50</t>
  </si>
  <si>
    <t>85.50</t>
  </si>
  <si>
    <t>74.50</t>
  </si>
  <si>
    <t>93.50</t>
  </si>
  <si>
    <t>91.00</t>
  </si>
  <si>
    <t>茅箭区人民法院</t>
    <phoneticPr fontId="2" type="noConversion"/>
  </si>
  <si>
    <t>雇员制书记员岗1</t>
    <phoneticPr fontId="2" type="noConversion"/>
  </si>
  <si>
    <t>茅箭区人民法院</t>
    <phoneticPr fontId="2" type="noConversion"/>
  </si>
  <si>
    <t>雇员制书记员岗1</t>
    <phoneticPr fontId="2" type="noConversion"/>
  </si>
  <si>
    <t>茅箭区人民法院</t>
    <phoneticPr fontId="2" type="noConversion"/>
  </si>
  <si>
    <t>雇员制书记员岗1</t>
    <phoneticPr fontId="2" type="noConversion"/>
  </si>
  <si>
    <t>茅箭区人民法院</t>
    <phoneticPr fontId="2" type="noConversion"/>
  </si>
  <si>
    <t>雇员制书记员岗1</t>
    <phoneticPr fontId="2" type="noConversion"/>
  </si>
  <si>
    <t>茅箭区人民法院</t>
    <phoneticPr fontId="2" type="noConversion"/>
  </si>
  <si>
    <t>雇员制书记员岗1</t>
    <phoneticPr fontId="2" type="noConversion"/>
  </si>
  <si>
    <t>茅箭区人民法院</t>
    <phoneticPr fontId="2" type="noConversion"/>
  </si>
  <si>
    <t>合格</t>
  </si>
  <si>
    <t>竹山县人民法院</t>
    <phoneticPr fontId="2" type="noConversion"/>
  </si>
  <si>
    <t>雇员制司法警务辅助人员岗</t>
    <phoneticPr fontId="2" type="noConversion"/>
  </si>
  <si>
    <t>竹溪县人民法院</t>
    <phoneticPr fontId="2" type="noConversion"/>
  </si>
  <si>
    <t>朱睿</t>
  </si>
  <si>
    <t>214203010108</t>
  </si>
  <si>
    <t>房县人民法院</t>
    <phoneticPr fontId="2" type="noConversion"/>
  </si>
  <si>
    <r>
      <rPr>
        <b/>
        <sz val="11"/>
        <rFont val="楷体_GB2312"/>
        <family val="3"/>
        <charset val="134"/>
      </rPr>
      <t>赵娟</t>
    </r>
  </si>
  <si>
    <t>214203010118</t>
  </si>
  <si>
    <t>茅箭区人民法院</t>
    <phoneticPr fontId="2" type="noConversion"/>
  </si>
  <si>
    <t>84.50</t>
  </si>
  <si>
    <r>
      <rPr>
        <b/>
        <sz val="11"/>
        <rFont val="楷体_GB2312"/>
        <family val="3"/>
        <charset val="134"/>
      </rPr>
      <t>盛一峰</t>
    </r>
  </si>
  <si>
    <t>排名</t>
    <phoneticPr fontId="2" type="noConversion"/>
  </si>
  <si>
    <t>附件2</t>
    <phoneticPr fontId="2" type="noConversion"/>
  </si>
  <si>
    <t>综合
成绩</t>
    <phoneticPr fontId="2" type="noConversion"/>
  </si>
  <si>
    <t>十堰市法院系统2021年度招聘雇员制审判辅助人员进入体检名单</t>
    <phoneticPr fontId="2" type="noConversion"/>
  </si>
  <si>
    <t>笔试
折合</t>
    <phoneticPr fontId="2" type="noConversion"/>
  </si>
  <si>
    <t>技能体能成绩</t>
    <phoneticPr fontId="2" type="noConversion"/>
  </si>
  <si>
    <t>技能体能折合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</si>
</sst>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楷体_GB2312"/>
      <family val="3"/>
      <charset val="134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1" xfId="0" quotePrefix="1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8" fillId="0" borderId="1" xfId="0" quotePrefix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16;&#33021;&#27979;&#35797;&#25104;&#32489;%20&#32508;&#21512;&#25104;&#32489;/2021&#24180;&#38599;&#21592;&#21046;&#25307;&#24405;/2021&#24180;&#24230;&#21313;&#22576;&#24066;&#27861;&#38498;&#31995;&#32479;&#20844;&#24320;&#25307;&#24405;&#38599;&#21592;&#21046;&#36741;&#21161;&#20154;&#21592;&#25216;&#33021;&#27979;&#35797;&#65288;&#20307;&#33021;&#65289;&#25104;&#3248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体能测试 (2)"/>
      <sheetName val="Sheet1"/>
    </sheetNames>
    <sheetDataSet>
      <sheetData sheetId="0" refreshError="1">
        <row r="1">
          <cell r="F1" t="str">
            <v>准考证号</v>
          </cell>
          <cell r="G1" t="str">
            <v>招考单位名称</v>
          </cell>
          <cell r="H1" t="str">
            <v>报考岗位</v>
          </cell>
          <cell r="I1" t="str">
            <v>招考单位代码</v>
          </cell>
          <cell r="J1" t="str">
            <v>岗位类型</v>
          </cell>
          <cell r="K1" t="str">
            <v>招录计划</v>
          </cell>
          <cell r="L1" t="str">
            <v>笔试成绩</v>
          </cell>
          <cell r="M1" t="str">
            <v>加分</v>
          </cell>
          <cell r="N1" t="str">
            <v>加分后
笔试成绩</v>
          </cell>
          <cell r="O1" t="str">
            <v>抽签
号</v>
          </cell>
          <cell r="P1" t="str">
            <v>纵跳摸高测试成绩（单位：cm）</v>
          </cell>
          <cell r="U1" t="str">
            <v>10m×4折返跑测试成绩</v>
          </cell>
          <cell r="Y1" t="str">
            <v>1000m（男)/800m（女）</v>
          </cell>
          <cell r="AA1" t="str">
            <v>总成绩</v>
          </cell>
        </row>
        <row r="2">
          <cell r="P2" t="str">
            <v>纵跳摸高（一测）</v>
          </cell>
          <cell r="Q2" t="str">
            <v>纵跳摸高（二测）</v>
          </cell>
          <cell r="R2" t="str">
            <v>纵跳摸高（三测）</v>
          </cell>
          <cell r="S2" t="str">
            <v>最终
成绩</v>
          </cell>
          <cell r="T2" t="str">
            <v>是否
合格</v>
          </cell>
          <cell r="U2" t="str">
            <v>10m×4折返跑（一测）</v>
          </cell>
          <cell r="V2" t="str">
            <v>10m×4折返跑（二测）</v>
          </cell>
          <cell r="W2" t="str">
            <v>最终
成绩</v>
          </cell>
          <cell r="X2" t="str">
            <v>是否
合格</v>
          </cell>
          <cell r="Y2" t="str">
            <v>测试
成绩</v>
          </cell>
          <cell r="Z2" t="str">
            <v>是否
合格</v>
          </cell>
        </row>
        <row r="3">
          <cell r="F3" t="str">
            <v>214203013214</v>
          </cell>
          <cell r="G3" t="str">
            <v>郧阳区人民法院</v>
          </cell>
          <cell r="H3" t="str">
            <v>雇员制司法警务辅助人员岗</v>
          </cell>
          <cell r="I3" t="str">
            <v>14203001004</v>
          </cell>
          <cell r="K3">
            <v>3</v>
          </cell>
          <cell r="L3">
            <v>52</v>
          </cell>
          <cell r="N3">
            <v>52</v>
          </cell>
          <cell r="O3">
            <v>1</v>
          </cell>
          <cell r="P3">
            <v>268</v>
          </cell>
          <cell r="Q3">
            <v>269</v>
          </cell>
          <cell r="R3">
            <v>267</v>
          </cell>
          <cell r="S3">
            <v>269</v>
          </cell>
          <cell r="T3" t="str">
            <v>合格</v>
          </cell>
          <cell r="U3">
            <v>102</v>
          </cell>
          <cell r="V3">
            <v>109</v>
          </cell>
          <cell r="W3">
            <v>102</v>
          </cell>
          <cell r="X3" t="str">
            <v>合格</v>
          </cell>
          <cell r="Y3">
            <v>355</v>
          </cell>
          <cell r="Z3" t="str">
            <v>合格</v>
          </cell>
          <cell r="AA3" t="str">
            <v>合格</v>
          </cell>
        </row>
        <row r="4">
          <cell r="F4" t="str">
            <v>214203011001</v>
          </cell>
          <cell r="G4" t="str">
            <v>郧阳区人民法院</v>
          </cell>
          <cell r="H4" t="str">
            <v>雇员制司法警务辅助人员岗</v>
          </cell>
          <cell r="I4" t="str">
            <v>14203001004</v>
          </cell>
          <cell r="K4">
            <v>3</v>
          </cell>
          <cell r="L4">
            <v>44</v>
          </cell>
          <cell r="N4">
            <v>44</v>
          </cell>
          <cell r="O4">
            <v>2</v>
          </cell>
          <cell r="P4">
            <v>275</v>
          </cell>
          <cell r="Q4">
            <v>273</v>
          </cell>
          <cell r="R4">
            <v>274</v>
          </cell>
          <cell r="S4">
            <v>275</v>
          </cell>
          <cell r="T4" t="str">
            <v>合格</v>
          </cell>
          <cell r="U4">
            <v>109</v>
          </cell>
          <cell r="V4">
            <v>116</v>
          </cell>
          <cell r="W4">
            <v>109</v>
          </cell>
          <cell r="X4" t="str">
            <v>合格</v>
          </cell>
          <cell r="Y4">
            <v>449</v>
          </cell>
          <cell r="Z4" t="str">
            <v>不合格</v>
          </cell>
          <cell r="AA4" t="str">
            <v>不合格</v>
          </cell>
        </row>
        <row r="5">
          <cell r="F5" t="str">
            <v>214203010628</v>
          </cell>
          <cell r="G5" t="str">
            <v>郧西县人民法院</v>
          </cell>
          <cell r="H5" t="str">
            <v>雇员制司法警务辅助人员岗1</v>
          </cell>
          <cell r="I5" t="str">
            <v>14203001005</v>
          </cell>
          <cell r="K5">
            <v>6</v>
          </cell>
          <cell r="L5">
            <v>41</v>
          </cell>
          <cell r="N5">
            <v>41</v>
          </cell>
          <cell r="O5">
            <v>3</v>
          </cell>
          <cell r="P5" t="str">
            <v>缺考</v>
          </cell>
          <cell r="Q5" t="str">
            <v>缺考</v>
          </cell>
          <cell r="R5" t="str">
            <v>缺考</v>
          </cell>
          <cell r="S5" t="str">
            <v>缺考</v>
          </cell>
          <cell r="T5" t="str">
            <v>缺考</v>
          </cell>
          <cell r="U5" t="str">
            <v>缺考</v>
          </cell>
          <cell r="V5" t="str">
            <v>缺考</v>
          </cell>
          <cell r="W5" t="str">
            <v>缺考</v>
          </cell>
          <cell r="X5" t="str">
            <v>缺考</v>
          </cell>
          <cell r="Y5" t="str">
            <v>缺考</v>
          </cell>
          <cell r="Z5" t="str">
            <v>缺考</v>
          </cell>
          <cell r="AA5" t="str">
            <v>缺考</v>
          </cell>
        </row>
        <row r="6">
          <cell r="F6" t="str">
            <v>214203011918</v>
          </cell>
          <cell r="G6" t="str">
            <v>房县人民法院</v>
          </cell>
          <cell r="H6" t="str">
            <v>雇员制司法警务辅助人员岗1</v>
          </cell>
          <cell r="I6" t="str">
            <v>14203001008</v>
          </cell>
          <cell r="K6">
            <v>3</v>
          </cell>
          <cell r="L6">
            <v>56</v>
          </cell>
          <cell r="N6">
            <v>56</v>
          </cell>
          <cell r="O6">
            <v>4</v>
          </cell>
          <cell r="P6">
            <v>274</v>
          </cell>
          <cell r="Q6" t="str">
            <v>放弃</v>
          </cell>
          <cell r="R6" t="str">
            <v>放弃</v>
          </cell>
          <cell r="S6">
            <v>274</v>
          </cell>
          <cell r="T6" t="str">
            <v>合格</v>
          </cell>
          <cell r="U6">
            <v>106</v>
          </cell>
          <cell r="V6">
            <v>111</v>
          </cell>
          <cell r="W6">
            <v>106</v>
          </cell>
          <cell r="X6" t="str">
            <v>合格</v>
          </cell>
          <cell r="Y6">
            <v>404</v>
          </cell>
          <cell r="Z6" t="str">
            <v>合格</v>
          </cell>
          <cell r="AA6" t="str">
            <v>合格</v>
          </cell>
        </row>
        <row r="7">
          <cell r="F7" t="str">
            <v>214203010102</v>
          </cell>
          <cell r="G7" t="str">
            <v>郧西县人民法院</v>
          </cell>
          <cell r="H7" t="str">
            <v>雇员制司法警务辅助人员岗1</v>
          </cell>
          <cell r="I7" t="str">
            <v>14203001005</v>
          </cell>
          <cell r="K7">
            <v>6</v>
          </cell>
          <cell r="L7">
            <v>50</v>
          </cell>
          <cell r="N7">
            <v>50</v>
          </cell>
          <cell r="O7">
            <v>5</v>
          </cell>
          <cell r="P7">
            <v>254</v>
          </cell>
          <cell r="Q7">
            <v>251</v>
          </cell>
          <cell r="R7" t="str">
            <v>无效</v>
          </cell>
          <cell r="S7">
            <v>254</v>
          </cell>
          <cell r="T7" t="str">
            <v>不合格</v>
          </cell>
          <cell r="U7">
            <v>108</v>
          </cell>
          <cell r="V7">
            <v>122</v>
          </cell>
          <cell r="W7">
            <v>108</v>
          </cell>
          <cell r="X7" t="str">
            <v>合格</v>
          </cell>
          <cell r="Y7">
            <v>439</v>
          </cell>
          <cell r="Z7" t="str">
            <v>不合格</v>
          </cell>
          <cell r="AA7" t="str">
            <v>不合格</v>
          </cell>
        </row>
        <row r="8">
          <cell r="F8" t="str">
            <v>214203012515</v>
          </cell>
          <cell r="G8" t="str">
            <v>郧西县人民法院</v>
          </cell>
          <cell r="H8" t="str">
            <v>雇员制司法警务辅助人员岗1</v>
          </cell>
          <cell r="I8" t="str">
            <v>14203001005</v>
          </cell>
          <cell r="K8">
            <v>6</v>
          </cell>
          <cell r="L8">
            <v>45</v>
          </cell>
          <cell r="N8">
            <v>45</v>
          </cell>
          <cell r="O8">
            <v>6</v>
          </cell>
          <cell r="P8">
            <v>269</v>
          </cell>
          <cell r="Q8">
            <v>271</v>
          </cell>
          <cell r="R8">
            <v>271</v>
          </cell>
          <cell r="S8">
            <v>271</v>
          </cell>
          <cell r="T8" t="str">
            <v>合格</v>
          </cell>
          <cell r="U8">
            <v>107</v>
          </cell>
          <cell r="V8">
            <v>108</v>
          </cell>
          <cell r="W8">
            <v>107</v>
          </cell>
          <cell r="X8" t="str">
            <v>合格</v>
          </cell>
          <cell r="Y8">
            <v>418</v>
          </cell>
          <cell r="Z8" t="str">
            <v>合格</v>
          </cell>
          <cell r="AA8" t="str">
            <v>合格</v>
          </cell>
        </row>
        <row r="9">
          <cell r="F9" t="str">
            <v>214203011306</v>
          </cell>
          <cell r="G9" t="str">
            <v>郧西县人民法院</v>
          </cell>
          <cell r="H9" t="str">
            <v>雇员制司法警务辅助人员岗1</v>
          </cell>
          <cell r="I9" t="str">
            <v>14203001005</v>
          </cell>
          <cell r="K9">
            <v>6</v>
          </cell>
          <cell r="L9">
            <v>44</v>
          </cell>
          <cell r="N9">
            <v>44</v>
          </cell>
          <cell r="O9">
            <v>7</v>
          </cell>
          <cell r="P9" t="str">
            <v>缺考</v>
          </cell>
          <cell r="Q9" t="str">
            <v>缺考</v>
          </cell>
          <cell r="R9" t="str">
            <v>缺考</v>
          </cell>
          <cell r="S9" t="str">
            <v>缺考</v>
          </cell>
          <cell r="T9" t="str">
            <v>缺考</v>
          </cell>
          <cell r="U9" t="str">
            <v>缺考</v>
          </cell>
          <cell r="V9" t="str">
            <v>缺考</v>
          </cell>
          <cell r="W9" t="str">
            <v>缺考</v>
          </cell>
          <cell r="X9" t="str">
            <v>缺考</v>
          </cell>
          <cell r="Y9" t="str">
            <v>缺考</v>
          </cell>
          <cell r="Z9" t="str">
            <v>缺考</v>
          </cell>
          <cell r="AA9" t="str">
            <v>缺考</v>
          </cell>
        </row>
        <row r="10">
          <cell r="F10" t="str">
            <v>214203011805</v>
          </cell>
          <cell r="G10" t="str">
            <v>郧西县人民法院</v>
          </cell>
          <cell r="H10" t="str">
            <v>雇员制司法警务辅助人员岗1</v>
          </cell>
          <cell r="I10" t="str">
            <v>14203001005</v>
          </cell>
          <cell r="K10">
            <v>6</v>
          </cell>
          <cell r="L10">
            <v>44</v>
          </cell>
          <cell r="N10">
            <v>44</v>
          </cell>
          <cell r="O10">
            <v>8</v>
          </cell>
          <cell r="P10">
            <v>274</v>
          </cell>
          <cell r="Q10">
            <v>271</v>
          </cell>
          <cell r="R10">
            <v>275</v>
          </cell>
          <cell r="S10">
            <v>275</v>
          </cell>
          <cell r="T10" t="str">
            <v>合格</v>
          </cell>
          <cell r="U10">
            <v>107</v>
          </cell>
          <cell r="V10">
            <v>107</v>
          </cell>
          <cell r="W10">
            <v>107</v>
          </cell>
          <cell r="X10" t="str">
            <v>合格</v>
          </cell>
          <cell r="Y10">
            <v>416</v>
          </cell>
          <cell r="Z10" t="str">
            <v>合格</v>
          </cell>
          <cell r="AA10" t="str">
            <v>合格</v>
          </cell>
        </row>
        <row r="11">
          <cell r="F11" t="str">
            <v>214203011501</v>
          </cell>
          <cell r="G11" t="str">
            <v>郧阳区人民法院</v>
          </cell>
          <cell r="H11" t="str">
            <v>雇员制司法警务辅助人员岗</v>
          </cell>
          <cell r="I11" t="str">
            <v>14203001004</v>
          </cell>
          <cell r="K11">
            <v>3</v>
          </cell>
          <cell r="L11">
            <v>48</v>
          </cell>
          <cell r="N11">
            <v>48</v>
          </cell>
          <cell r="O11">
            <v>9</v>
          </cell>
          <cell r="P11" t="str">
            <v>缺考</v>
          </cell>
          <cell r="Q11" t="str">
            <v>缺考</v>
          </cell>
          <cell r="R11" t="str">
            <v>缺考</v>
          </cell>
          <cell r="S11" t="str">
            <v>缺考</v>
          </cell>
          <cell r="T11" t="str">
            <v>缺考</v>
          </cell>
          <cell r="U11" t="str">
            <v>缺考</v>
          </cell>
          <cell r="V11" t="str">
            <v>缺考</v>
          </cell>
          <cell r="W11" t="str">
            <v>缺考</v>
          </cell>
          <cell r="X11" t="str">
            <v>缺考</v>
          </cell>
          <cell r="Y11" t="str">
            <v>缺考</v>
          </cell>
          <cell r="Z11" t="str">
            <v>缺考</v>
          </cell>
          <cell r="AA11" t="str">
            <v>缺考</v>
          </cell>
        </row>
        <row r="12">
          <cell r="F12" t="str">
            <v>214203011613</v>
          </cell>
          <cell r="G12" t="str">
            <v>郧西县人民法院</v>
          </cell>
          <cell r="H12" t="str">
            <v>雇员制司法警务辅助人员岗1</v>
          </cell>
          <cell r="I12" t="str">
            <v>14203001005</v>
          </cell>
          <cell r="K12">
            <v>6</v>
          </cell>
          <cell r="L12">
            <v>44</v>
          </cell>
          <cell r="N12">
            <v>44</v>
          </cell>
          <cell r="O12">
            <v>10</v>
          </cell>
          <cell r="P12" t="str">
            <v>缺考</v>
          </cell>
          <cell r="Q12" t="str">
            <v>缺考</v>
          </cell>
          <cell r="R12" t="str">
            <v>缺考</v>
          </cell>
          <cell r="S12" t="str">
            <v>缺考</v>
          </cell>
          <cell r="T12" t="str">
            <v>缺考</v>
          </cell>
          <cell r="U12" t="str">
            <v>缺考</v>
          </cell>
          <cell r="V12" t="str">
            <v>缺考</v>
          </cell>
          <cell r="W12" t="str">
            <v>缺考</v>
          </cell>
          <cell r="X12" t="str">
            <v>缺考</v>
          </cell>
          <cell r="Y12" t="str">
            <v>缺考</v>
          </cell>
          <cell r="Z12" t="str">
            <v>缺考</v>
          </cell>
          <cell r="AA12" t="str">
            <v>缺考</v>
          </cell>
        </row>
        <row r="13">
          <cell r="F13" t="str">
            <v>214203010514</v>
          </cell>
          <cell r="G13" t="str">
            <v>郧西县人民法院</v>
          </cell>
          <cell r="H13" t="str">
            <v>雇员制司法警务辅助人员岗1</v>
          </cell>
          <cell r="I13" t="str">
            <v>14203001005</v>
          </cell>
          <cell r="K13">
            <v>6</v>
          </cell>
          <cell r="L13">
            <v>46</v>
          </cell>
          <cell r="N13">
            <v>46</v>
          </cell>
          <cell r="O13">
            <v>11</v>
          </cell>
          <cell r="P13" t="str">
            <v>缺考</v>
          </cell>
          <cell r="Q13" t="str">
            <v>缺考</v>
          </cell>
          <cell r="R13" t="str">
            <v>缺考</v>
          </cell>
          <cell r="S13" t="str">
            <v>缺考</v>
          </cell>
          <cell r="T13" t="str">
            <v>缺考</v>
          </cell>
          <cell r="U13" t="str">
            <v>缺考</v>
          </cell>
          <cell r="V13" t="str">
            <v>缺考</v>
          </cell>
          <cell r="W13" t="str">
            <v>缺考</v>
          </cell>
          <cell r="X13" t="str">
            <v>缺考</v>
          </cell>
          <cell r="Y13" t="str">
            <v>缺考</v>
          </cell>
          <cell r="Z13" t="str">
            <v>缺考</v>
          </cell>
          <cell r="AA13" t="str">
            <v>缺考</v>
          </cell>
        </row>
        <row r="14">
          <cell r="F14" t="str">
            <v>214203012016</v>
          </cell>
          <cell r="G14" t="str">
            <v>郧西县人民法院</v>
          </cell>
          <cell r="H14" t="str">
            <v>雇员制司法警务辅助人员岗1</v>
          </cell>
          <cell r="I14" t="str">
            <v>14203001005</v>
          </cell>
          <cell r="K14">
            <v>6</v>
          </cell>
          <cell r="L14">
            <v>47</v>
          </cell>
          <cell r="N14">
            <v>47</v>
          </cell>
          <cell r="O14">
            <v>12</v>
          </cell>
          <cell r="P14">
            <v>285</v>
          </cell>
          <cell r="Q14">
            <v>283</v>
          </cell>
          <cell r="R14">
            <v>287</v>
          </cell>
          <cell r="S14">
            <v>287</v>
          </cell>
          <cell r="T14" t="str">
            <v>合格</v>
          </cell>
          <cell r="U14">
            <v>114</v>
          </cell>
          <cell r="V14">
            <v>114</v>
          </cell>
          <cell r="W14">
            <v>114</v>
          </cell>
          <cell r="X14" t="str">
            <v>合格</v>
          </cell>
          <cell r="Y14">
            <v>450</v>
          </cell>
          <cell r="Z14" t="str">
            <v>不合格</v>
          </cell>
          <cell r="AA14" t="str">
            <v>不合格</v>
          </cell>
        </row>
        <row r="15">
          <cell r="F15" t="str">
            <v>214203012918</v>
          </cell>
          <cell r="G15" t="str">
            <v>郧西县人民法院</v>
          </cell>
          <cell r="H15" t="str">
            <v>雇员制司法警务辅助人员岗1</v>
          </cell>
          <cell r="I15" t="str">
            <v>14203001005</v>
          </cell>
          <cell r="K15">
            <v>6</v>
          </cell>
          <cell r="L15">
            <v>46</v>
          </cell>
          <cell r="M15" t="str">
            <v>2分，原建档立卡贫困户子女</v>
          </cell>
          <cell r="N15">
            <v>48</v>
          </cell>
          <cell r="O15">
            <v>13</v>
          </cell>
          <cell r="P15">
            <v>279</v>
          </cell>
          <cell r="Q15">
            <v>278</v>
          </cell>
          <cell r="R15">
            <v>276</v>
          </cell>
          <cell r="S15">
            <v>279</v>
          </cell>
          <cell r="T15" t="str">
            <v>合格</v>
          </cell>
          <cell r="U15">
            <v>105</v>
          </cell>
          <cell r="V15" t="str">
            <v>放弃</v>
          </cell>
          <cell r="W15">
            <v>105</v>
          </cell>
          <cell r="X15" t="str">
            <v>合格</v>
          </cell>
          <cell r="Y15">
            <v>430</v>
          </cell>
          <cell r="Z15" t="str">
            <v>不合格</v>
          </cell>
          <cell r="AA15" t="str">
            <v>不合格</v>
          </cell>
        </row>
        <row r="16">
          <cell r="F16" t="str">
            <v>214203012009</v>
          </cell>
          <cell r="G16" t="str">
            <v>郧西县人民法院</v>
          </cell>
          <cell r="H16" t="str">
            <v>雇员制司法警务辅助人员岗1</v>
          </cell>
          <cell r="I16" t="str">
            <v>14203001005</v>
          </cell>
          <cell r="K16">
            <v>6</v>
          </cell>
          <cell r="L16">
            <v>55</v>
          </cell>
          <cell r="N16">
            <v>55</v>
          </cell>
          <cell r="O16">
            <v>14</v>
          </cell>
          <cell r="P16">
            <v>279</v>
          </cell>
          <cell r="Q16">
            <v>279</v>
          </cell>
          <cell r="R16">
            <v>279</v>
          </cell>
          <cell r="S16">
            <v>279</v>
          </cell>
          <cell r="T16" t="str">
            <v>合格</v>
          </cell>
          <cell r="U16">
            <v>111</v>
          </cell>
          <cell r="V16">
            <v>110</v>
          </cell>
          <cell r="W16">
            <v>110</v>
          </cell>
          <cell r="X16" t="str">
            <v>合格</v>
          </cell>
          <cell r="Y16">
            <v>402</v>
          </cell>
          <cell r="Z16" t="str">
            <v>合格</v>
          </cell>
          <cell r="AA16" t="str">
            <v>合格</v>
          </cell>
        </row>
        <row r="17">
          <cell r="F17" t="str">
            <v>214203010306</v>
          </cell>
          <cell r="G17" t="str">
            <v>郧阳区人民法院</v>
          </cell>
          <cell r="H17" t="str">
            <v>雇员制司法警务辅助人员岗</v>
          </cell>
          <cell r="I17" t="str">
            <v>14203001004</v>
          </cell>
          <cell r="K17">
            <v>3</v>
          </cell>
          <cell r="L17">
            <v>43</v>
          </cell>
          <cell r="N17">
            <v>43</v>
          </cell>
          <cell r="O17">
            <v>15</v>
          </cell>
          <cell r="P17">
            <v>287</v>
          </cell>
          <cell r="Q17">
            <v>286</v>
          </cell>
          <cell r="R17">
            <v>287</v>
          </cell>
          <cell r="S17">
            <v>287</v>
          </cell>
          <cell r="T17" t="str">
            <v>合格</v>
          </cell>
          <cell r="U17">
            <v>101</v>
          </cell>
          <cell r="V17" t="str">
            <v>放弃</v>
          </cell>
          <cell r="W17">
            <v>101</v>
          </cell>
          <cell r="X17" t="str">
            <v>合格</v>
          </cell>
          <cell r="Y17">
            <v>351</v>
          </cell>
          <cell r="Z17" t="str">
            <v>合格</v>
          </cell>
          <cell r="AA17" t="str">
            <v>合格</v>
          </cell>
        </row>
        <row r="18">
          <cell r="F18" t="str">
            <v>214203011129</v>
          </cell>
          <cell r="G18" t="str">
            <v>郧西县人民法院</v>
          </cell>
          <cell r="H18" t="str">
            <v>雇员制司法警务辅助人员岗1</v>
          </cell>
          <cell r="I18" t="str">
            <v>14203001005</v>
          </cell>
          <cell r="K18">
            <v>6</v>
          </cell>
          <cell r="L18">
            <v>47</v>
          </cell>
          <cell r="N18">
            <v>47</v>
          </cell>
          <cell r="O18">
            <v>16</v>
          </cell>
          <cell r="P18">
            <v>277</v>
          </cell>
          <cell r="Q18">
            <v>273</v>
          </cell>
          <cell r="R18">
            <v>270</v>
          </cell>
          <cell r="S18">
            <v>277</v>
          </cell>
          <cell r="T18" t="str">
            <v>合格</v>
          </cell>
          <cell r="U18">
            <v>123</v>
          </cell>
          <cell r="V18">
            <v>112</v>
          </cell>
          <cell r="W18">
            <v>112</v>
          </cell>
          <cell r="X18" t="str">
            <v>合格</v>
          </cell>
          <cell r="Y18">
            <v>532</v>
          </cell>
          <cell r="Z18" t="str">
            <v>不合格</v>
          </cell>
          <cell r="AA18" t="str">
            <v>不合格</v>
          </cell>
        </row>
        <row r="19">
          <cell r="F19" t="str">
            <v>214203010805</v>
          </cell>
          <cell r="G19" t="str">
            <v>郧西县人民法院</v>
          </cell>
          <cell r="H19" t="str">
            <v>雇员制司法警务辅助人员岗2</v>
          </cell>
          <cell r="I19" t="str">
            <v>14203001005</v>
          </cell>
          <cell r="J19" t="str">
            <v>定向岗位</v>
          </cell>
          <cell r="K19">
            <v>3</v>
          </cell>
          <cell r="L19">
            <v>46</v>
          </cell>
          <cell r="N19">
            <v>46</v>
          </cell>
          <cell r="O19">
            <v>17</v>
          </cell>
          <cell r="P19">
            <v>286</v>
          </cell>
          <cell r="Q19">
            <v>286</v>
          </cell>
          <cell r="R19">
            <v>281</v>
          </cell>
          <cell r="S19">
            <v>286</v>
          </cell>
          <cell r="T19" t="str">
            <v>合格</v>
          </cell>
          <cell r="U19">
            <v>106</v>
          </cell>
          <cell r="V19" t="str">
            <v>放弃</v>
          </cell>
          <cell r="W19">
            <v>106</v>
          </cell>
          <cell r="X19" t="str">
            <v>合格</v>
          </cell>
          <cell r="Y19">
            <v>341</v>
          </cell>
          <cell r="Z19" t="str">
            <v>合格</v>
          </cell>
          <cell r="AA19" t="str">
            <v>合格</v>
          </cell>
        </row>
        <row r="20">
          <cell r="F20" t="str">
            <v>214203012315</v>
          </cell>
          <cell r="G20" t="str">
            <v>郧西县人民法院</v>
          </cell>
          <cell r="H20" t="str">
            <v>雇员制司法警务辅助人员岗1</v>
          </cell>
          <cell r="I20" t="str">
            <v>14203001005</v>
          </cell>
          <cell r="K20">
            <v>6</v>
          </cell>
          <cell r="L20">
            <v>51</v>
          </cell>
          <cell r="N20">
            <v>51</v>
          </cell>
          <cell r="O20">
            <v>18</v>
          </cell>
          <cell r="P20">
            <v>271</v>
          </cell>
          <cell r="Q20">
            <v>272</v>
          </cell>
          <cell r="R20">
            <v>271</v>
          </cell>
          <cell r="S20">
            <v>272</v>
          </cell>
          <cell r="T20" t="str">
            <v>合格</v>
          </cell>
          <cell r="U20">
            <v>118</v>
          </cell>
          <cell r="V20" t="str">
            <v>放弃</v>
          </cell>
          <cell r="W20">
            <v>118</v>
          </cell>
          <cell r="X20" t="str">
            <v>合格</v>
          </cell>
          <cell r="Y20">
            <v>454</v>
          </cell>
          <cell r="Z20" t="str">
            <v>不合格</v>
          </cell>
          <cell r="AA20" t="str">
            <v>不合格</v>
          </cell>
        </row>
        <row r="21">
          <cell r="F21" t="str">
            <v>214203011109</v>
          </cell>
          <cell r="G21" t="str">
            <v>郧阳区人民法院</v>
          </cell>
          <cell r="H21" t="str">
            <v>雇员制司法警务辅助人员岗</v>
          </cell>
          <cell r="I21" t="str">
            <v>14203001004</v>
          </cell>
          <cell r="K21">
            <v>3</v>
          </cell>
          <cell r="L21">
            <v>55</v>
          </cell>
          <cell r="N21">
            <v>55</v>
          </cell>
          <cell r="O21">
            <v>19</v>
          </cell>
          <cell r="P21">
            <v>279</v>
          </cell>
          <cell r="Q21">
            <v>280</v>
          </cell>
          <cell r="R21">
            <v>275</v>
          </cell>
          <cell r="S21">
            <v>280</v>
          </cell>
          <cell r="T21" t="str">
            <v>合格</v>
          </cell>
          <cell r="U21">
            <v>104</v>
          </cell>
          <cell r="V21" t="str">
            <v>放弃</v>
          </cell>
          <cell r="W21">
            <v>104</v>
          </cell>
          <cell r="X21" t="str">
            <v>合格</v>
          </cell>
          <cell r="Y21">
            <v>408</v>
          </cell>
          <cell r="Z21" t="str">
            <v>合格</v>
          </cell>
          <cell r="AA21" t="str">
            <v>合格</v>
          </cell>
        </row>
        <row r="22">
          <cell r="F22" t="str">
            <v>214203011922</v>
          </cell>
          <cell r="G22" t="str">
            <v>竹山县人民法院</v>
          </cell>
          <cell r="H22" t="str">
            <v>雇员制司法警务辅助人员岗</v>
          </cell>
          <cell r="I22" t="str">
            <v>14203001006</v>
          </cell>
          <cell r="J22" t="str">
            <v>定向岗位</v>
          </cell>
          <cell r="K22">
            <v>2</v>
          </cell>
          <cell r="L22">
            <v>44</v>
          </cell>
          <cell r="N22">
            <v>44</v>
          </cell>
          <cell r="O22">
            <v>20</v>
          </cell>
          <cell r="P22">
            <v>270</v>
          </cell>
          <cell r="Q22">
            <v>272</v>
          </cell>
          <cell r="R22">
            <v>273</v>
          </cell>
          <cell r="S22">
            <v>273</v>
          </cell>
          <cell r="T22" t="str">
            <v>合格</v>
          </cell>
          <cell r="U22">
            <v>111</v>
          </cell>
          <cell r="V22" t="str">
            <v>放弃</v>
          </cell>
          <cell r="W22">
            <v>111</v>
          </cell>
          <cell r="X22" t="str">
            <v>合格</v>
          </cell>
          <cell r="Y22">
            <v>426</v>
          </cell>
          <cell r="Z22" t="str">
            <v>合格</v>
          </cell>
          <cell r="AA22" t="str">
            <v>合格</v>
          </cell>
        </row>
        <row r="23">
          <cell r="F23" t="str">
            <v>214203010404</v>
          </cell>
          <cell r="G23" t="str">
            <v>郧西县人民法院</v>
          </cell>
          <cell r="H23" t="str">
            <v>雇员制司法警务辅助人员岗1</v>
          </cell>
          <cell r="I23" t="str">
            <v>14203001005</v>
          </cell>
          <cell r="K23">
            <v>6</v>
          </cell>
          <cell r="L23">
            <v>52</v>
          </cell>
          <cell r="N23">
            <v>52</v>
          </cell>
          <cell r="O23">
            <v>21</v>
          </cell>
          <cell r="P23">
            <v>271</v>
          </cell>
          <cell r="Q23">
            <v>268</v>
          </cell>
          <cell r="R23">
            <v>273</v>
          </cell>
          <cell r="S23">
            <v>273</v>
          </cell>
          <cell r="T23" t="str">
            <v>合格</v>
          </cell>
          <cell r="U23">
            <v>117</v>
          </cell>
          <cell r="V23">
            <v>113</v>
          </cell>
          <cell r="W23">
            <v>113</v>
          </cell>
          <cell r="X23" t="str">
            <v>合格</v>
          </cell>
          <cell r="Y23">
            <v>419</v>
          </cell>
          <cell r="Z23" t="str">
            <v>合格</v>
          </cell>
          <cell r="AA23" t="str">
            <v>合格</v>
          </cell>
        </row>
        <row r="24">
          <cell r="F24" t="str">
            <v>214203011017</v>
          </cell>
          <cell r="G24" t="str">
            <v>郧西县人民法院</v>
          </cell>
          <cell r="H24" t="str">
            <v>雇员制司法警务辅助人员岗1</v>
          </cell>
          <cell r="I24" t="str">
            <v>14203001005</v>
          </cell>
          <cell r="K24">
            <v>6</v>
          </cell>
          <cell r="L24">
            <v>44</v>
          </cell>
          <cell r="N24">
            <v>44</v>
          </cell>
          <cell r="O24">
            <v>22</v>
          </cell>
          <cell r="P24" t="str">
            <v>缺考</v>
          </cell>
          <cell r="Q24" t="str">
            <v>缺考</v>
          </cell>
          <cell r="R24" t="str">
            <v>缺考</v>
          </cell>
          <cell r="S24" t="str">
            <v>缺考</v>
          </cell>
          <cell r="T24" t="str">
            <v>缺考</v>
          </cell>
          <cell r="U24" t="str">
            <v>缺考</v>
          </cell>
          <cell r="V24" t="str">
            <v>缺考</v>
          </cell>
          <cell r="W24" t="str">
            <v>缺考</v>
          </cell>
          <cell r="X24" t="str">
            <v>缺考</v>
          </cell>
          <cell r="Y24" t="str">
            <v>缺考</v>
          </cell>
          <cell r="Z24" t="str">
            <v>缺考</v>
          </cell>
          <cell r="AA24" t="str">
            <v>缺考</v>
          </cell>
        </row>
        <row r="25">
          <cell r="F25" t="str">
            <v>214203010213</v>
          </cell>
          <cell r="G25" t="str">
            <v>房县人民法院</v>
          </cell>
          <cell r="H25" t="str">
            <v>雇员制司法警务辅助人员岗1</v>
          </cell>
          <cell r="I25" t="str">
            <v>14203001008</v>
          </cell>
          <cell r="K25">
            <v>3</v>
          </cell>
          <cell r="L25">
            <v>48</v>
          </cell>
          <cell r="N25">
            <v>48</v>
          </cell>
          <cell r="O25">
            <v>23</v>
          </cell>
          <cell r="P25">
            <v>253</v>
          </cell>
          <cell r="Q25" t="str">
            <v>无效</v>
          </cell>
          <cell r="R25" t="str">
            <v>无效</v>
          </cell>
          <cell r="S25">
            <v>253</v>
          </cell>
          <cell r="T25" t="str">
            <v>不合格</v>
          </cell>
          <cell r="U25">
            <v>127</v>
          </cell>
          <cell r="V25" t="str">
            <v>放弃</v>
          </cell>
          <cell r="W25">
            <v>127</v>
          </cell>
          <cell r="X25" t="str">
            <v>合格</v>
          </cell>
          <cell r="Y25" t="str">
            <v>放弃</v>
          </cell>
          <cell r="Z25" t="str">
            <v>放弃</v>
          </cell>
          <cell r="AA25" t="str">
            <v>不合格</v>
          </cell>
        </row>
        <row r="26">
          <cell r="F26" t="str">
            <v>214203013202</v>
          </cell>
          <cell r="G26" t="str">
            <v>郧西县人民法院</v>
          </cell>
          <cell r="H26" t="str">
            <v>雇员制司法警务辅助人员岗1</v>
          </cell>
          <cell r="I26" t="str">
            <v>14203001005</v>
          </cell>
          <cell r="K26">
            <v>6</v>
          </cell>
          <cell r="L26">
            <v>42</v>
          </cell>
          <cell r="N26">
            <v>42</v>
          </cell>
          <cell r="O26">
            <v>24</v>
          </cell>
          <cell r="P26" t="str">
            <v>缺考</v>
          </cell>
          <cell r="Q26" t="str">
            <v>缺考</v>
          </cell>
          <cell r="R26" t="str">
            <v>缺考</v>
          </cell>
          <cell r="S26" t="str">
            <v>缺考</v>
          </cell>
          <cell r="T26" t="str">
            <v>缺考</v>
          </cell>
          <cell r="U26" t="str">
            <v>缺考</v>
          </cell>
          <cell r="V26" t="str">
            <v>缺考</v>
          </cell>
          <cell r="W26" t="str">
            <v>缺考</v>
          </cell>
          <cell r="X26" t="str">
            <v>缺考</v>
          </cell>
          <cell r="Y26" t="str">
            <v>缺考</v>
          </cell>
          <cell r="Z26" t="str">
            <v>缺考</v>
          </cell>
          <cell r="AA26" t="str">
            <v>缺考</v>
          </cell>
        </row>
        <row r="27">
          <cell r="F27" t="str">
            <v>214203010308</v>
          </cell>
          <cell r="G27" t="str">
            <v>郧西县人民法院</v>
          </cell>
          <cell r="H27" t="str">
            <v>雇员制司法警务辅助人员岗2</v>
          </cell>
          <cell r="I27" t="str">
            <v>14203001005</v>
          </cell>
          <cell r="J27" t="str">
            <v>定向岗位</v>
          </cell>
          <cell r="K27">
            <v>3</v>
          </cell>
          <cell r="L27">
            <v>32</v>
          </cell>
          <cell r="N27">
            <v>32</v>
          </cell>
          <cell r="O27">
            <v>25</v>
          </cell>
          <cell r="P27">
            <v>290</v>
          </cell>
          <cell r="Q27">
            <v>290</v>
          </cell>
          <cell r="R27">
            <v>290</v>
          </cell>
          <cell r="S27">
            <v>290</v>
          </cell>
          <cell r="T27" t="str">
            <v>合格</v>
          </cell>
          <cell r="U27">
            <v>102</v>
          </cell>
          <cell r="V27">
            <v>100</v>
          </cell>
          <cell r="W27">
            <v>100</v>
          </cell>
          <cell r="X27" t="str">
            <v>合格</v>
          </cell>
          <cell r="Y27">
            <v>405</v>
          </cell>
          <cell r="Z27" t="str">
            <v>合格</v>
          </cell>
          <cell r="AA27" t="str">
            <v>合格</v>
          </cell>
        </row>
        <row r="28">
          <cell r="F28" t="str">
            <v>214203012504</v>
          </cell>
          <cell r="G28" t="str">
            <v>郧阳区人民法院</v>
          </cell>
          <cell r="H28" t="str">
            <v>雇员制司法警务辅助人员岗</v>
          </cell>
          <cell r="I28" t="str">
            <v>14203001004</v>
          </cell>
          <cell r="K28">
            <v>3</v>
          </cell>
          <cell r="L28">
            <v>46</v>
          </cell>
          <cell r="N28">
            <v>46</v>
          </cell>
          <cell r="O28">
            <v>26</v>
          </cell>
          <cell r="P28">
            <v>271</v>
          </cell>
          <cell r="Q28">
            <v>270</v>
          </cell>
          <cell r="R28">
            <v>271</v>
          </cell>
          <cell r="S28">
            <v>271</v>
          </cell>
          <cell r="T28" t="str">
            <v>合格</v>
          </cell>
          <cell r="U28">
            <v>109</v>
          </cell>
          <cell r="V28">
            <v>112</v>
          </cell>
          <cell r="W28">
            <v>109</v>
          </cell>
          <cell r="X28" t="str">
            <v>合格</v>
          </cell>
          <cell r="Y28">
            <v>417</v>
          </cell>
          <cell r="Z28" t="str">
            <v>合格</v>
          </cell>
          <cell r="AA28" t="str">
            <v>合格</v>
          </cell>
        </row>
        <row r="29">
          <cell r="F29" t="str">
            <v>214203010709</v>
          </cell>
          <cell r="G29" t="str">
            <v>郧西县人民法院</v>
          </cell>
          <cell r="H29" t="str">
            <v>雇员制司法警务辅助人员岗1</v>
          </cell>
          <cell r="I29" t="str">
            <v>14203001005</v>
          </cell>
          <cell r="K29">
            <v>6</v>
          </cell>
          <cell r="L29">
            <v>44</v>
          </cell>
          <cell r="N29">
            <v>44</v>
          </cell>
          <cell r="O29">
            <v>27</v>
          </cell>
          <cell r="P29">
            <v>266</v>
          </cell>
          <cell r="Q29">
            <v>266</v>
          </cell>
          <cell r="R29">
            <v>267</v>
          </cell>
          <cell r="S29">
            <v>267</v>
          </cell>
          <cell r="T29" t="str">
            <v>合格</v>
          </cell>
          <cell r="U29">
            <v>111</v>
          </cell>
          <cell r="V29" t="str">
            <v>放弃</v>
          </cell>
          <cell r="W29">
            <v>111</v>
          </cell>
          <cell r="X29" t="str">
            <v>合格</v>
          </cell>
          <cell r="Y29" t="str">
            <v>放弃</v>
          </cell>
          <cell r="Z29" t="str">
            <v>放弃</v>
          </cell>
          <cell r="AA29" t="str">
            <v>不合格</v>
          </cell>
        </row>
        <row r="30">
          <cell r="F30" t="str">
            <v>214203010721</v>
          </cell>
          <cell r="G30" t="str">
            <v>郧阳区人民法院</v>
          </cell>
          <cell r="H30" t="str">
            <v>雇员制司法警务辅助人员岗</v>
          </cell>
          <cell r="I30" t="str">
            <v>14203001004</v>
          </cell>
          <cell r="K30">
            <v>3</v>
          </cell>
          <cell r="L30">
            <v>42</v>
          </cell>
          <cell r="N30">
            <v>42</v>
          </cell>
          <cell r="O30">
            <v>28</v>
          </cell>
          <cell r="P30">
            <v>266</v>
          </cell>
          <cell r="Q30">
            <v>262</v>
          </cell>
          <cell r="R30" t="str">
            <v>违例</v>
          </cell>
          <cell r="S30">
            <v>266</v>
          </cell>
          <cell r="T30" t="str">
            <v>合格</v>
          </cell>
          <cell r="U30">
            <v>121</v>
          </cell>
          <cell r="V30">
            <v>127</v>
          </cell>
          <cell r="W30">
            <v>121</v>
          </cell>
          <cell r="X30" t="str">
            <v>合格</v>
          </cell>
          <cell r="Y30" t="str">
            <v>放弃</v>
          </cell>
          <cell r="Z30" t="str">
            <v>放弃</v>
          </cell>
          <cell r="AA30" t="str">
            <v>不合格</v>
          </cell>
        </row>
        <row r="31">
          <cell r="F31" t="str">
            <v>214203011528</v>
          </cell>
          <cell r="G31" t="str">
            <v>十堰市中级人民法院</v>
          </cell>
          <cell r="H31" t="str">
            <v>雇员制司法警务辅助人员岗</v>
          </cell>
          <cell r="I31" t="str">
            <v>14203001001</v>
          </cell>
          <cell r="J31" t="str">
            <v>定向岗位</v>
          </cell>
          <cell r="K31">
            <v>1</v>
          </cell>
          <cell r="L31">
            <v>40</v>
          </cell>
          <cell r="M31" t="str">
            <v>5分，全国法院司法警察先进个人</v>
          </cell>
          <cell r="N31">
            <v>45</v>
          </cell>
          <cell r="O31">
            <v>29</v>
          </cell>
          <cell r="P31">
            <v>268</v>
          </cell>
          <cell r="Q31" t="str">
            <v>放弃</v>
          </cell>
          <cell r="R31" t="str">
            <v>放弃</v>
          </cell>
          <cell r="S31">
            <v>268</v>
          </cell>
          <cell r="T31" t="str">
            <v>合格</v>
          </cell>
          <cell r="U31">
            <v>112</v>
          </cell>
          <cell r="V31" t="str">
            <v>放弃</v>
          </cell>
          <cell r="W31">
            <v>112</v>
          </cell>
          <cell r="X31" t="str">
            <v>合格</v>
          </cell>
          <cell r="Y31">
            <v>553</v>
          </cell>
          <cell r="Z31" t="str">
            <v>不合格</v>
          </cell>
          <cell r="AA31" t="str">
            <v>不合格</v>
          </cell>
        </row>
        <row r="32">
          <cell r="F32" t="str">
            <v>214203011826</v>
          </cell>
          <cell r="G32" t="str">
            <v>郧西县人民法院</v>
          </cell>
          <cell r="H32" t="str">
            <v>雇员制司法警务辅助人员岗2</v>
          </cell>
          <cell r="I32" t="str">
            <v>14203001005</v>
          </cell>
          <cell r="J32" t="str">
            <v>定向岗位</v>
          </cell>
          <cell r="K32">
            <v>3</v>
          </cell>
          <cell r="L32">
            <v>35</v>
          </cell>
          <cell r="N32">
            <v>35</v>
          </cell>
          <cell r="O32">
            <v>30</v>
          </cell>
          <cell r="P32">
            <v>267</v>
          </cell>
          <cell r="Q32">
            <v>267</v>
          </cell>
          <cell r="R32" t="str">
            <v>放弃</v>
          </cell>
          <cell r="S32">
            <v>267</v>
          </cell>
          <cell r="T32" t="str">
            <v>合格</v>
          </cell>
          <cell r="U32">
            <v>109</v>
          </cell>
          <cell r="V32" t="str">
            <v>放弃</v>
          </cell>
          <cell r="W32">
            <v>109</v>
          </cell>
          <cell r="X32" t="str">
            <v>合格</v>
          </cell>
          <cell r="Y32">
            <v>414</v>
          </cell>
          <cell r="Z32" t="str">
            <v>合格</v>
          </cell>
          <cell r="AA32" t="str">
            <v>合格</v>
          </cell>
        </row>
        <row r="33">
          <cell r="F33" t="str">
            <v>214203012422</v>
          </cell>
          <cell r="G33" t="str">
            <v>房县人民法院</v>
          </cell>
          <cell r="H33" t="str">
            <v>雇员制司法警务辅助人员岗2</v>
          </cell>
          <cell r="I33" t="str">
            <v>14203001008</v>
          </cell>
          <cell r="J33" t="str">
            <v>定向岗位</v>
          </cell>
          <cell r="K33">
            <v>1</v>
          </cell>
          <cell r="L33">
            <v>35</v>
          </cell>
          <cell r="N33">
            <v>35</v>
          </cell>
          <cell r="O33">
            <v>31</v>
          </cell>
          <cell r="P33">
            <v>283</v>
          </cell>
          <cell r="Q33">
            <v>287</v>
          </cell>
          <cell r="R33" t="str">
            <v>放弃</v>
          </cell>
          <cell r="S33">
            <v>287</v>
          </cell>
          <cell r="T33" t="str">
            <v>合格</v>
          </cell>
          <cell r="U33">
            <v>113</v>
          </cell>
          <cell r="V33" t="str">
            <v>放弃</v>
          </cell>
          <cell r="W33">
            <v>113</v>
          </cell>
          <cell r="X33" t="str">
            <v>合格</v>
          </cell>
          <cell r="Y33">
            <v>446</v>
          </cell>
          <cell r="Z33" t="str">
            <v>合格</v>
          </cell>
          <cell r="AA33" t="str">
            <v>合格</v>
          </cell>
        </row>
        <row r="34">
          <cell r="F34" t="str">
            <v>214203010301</v>
          </cell>
          <cell r="G34" t="str">
            <v>房县人民法院</v>
          </cell>
          <cell r="H34" t="str">
            <v>雇员制司法警务辅助人员岗1</v>
          </cell>
          <cell r="I34" t="str">
            <v>14203001008</v>
          </cell>
          <cell r="K34">
            <v>3</v>
          </cell>
          <cell r="L34">
            <v>42</v>
          </cell>
          <cell r="N34">
            <v>42</v>
          </cell>
          <cell r="O34">
            <v>32</v>
          </cell>
          <cell r="P34">
            <v>277</v>
          </cell>
          <cell r="Q34">
            <v>277</v>
          </cell>
          <cell r="R34">
            <v>277</v>
          </cell>
          <cell r="S34">
            <v>277</v>
          </cell>
          <cell r="T34" t="str">
            <v>合格</v>
          </cell>
          <cell r="U34">
            <v>111</v>
          </cell>
          <cell r="V34" t="str">
            <v>放弃</v>
          </cell>
          <cell r="W34">
            <v>111</v>
          </cell>
          <cell r="X34" t="str">
            <v>合格</v>
          </cell>
          <cell r="Y34">
            <v>443</v>
          </cell>
          <cell r="Z34" t="str">
            <v>不合格</v>
          </cell>
          <cell r="AA34" t="str">
            <v>不合格</v>
          </cell>
        </row>
        <row r="35">
          <cell r="F35" t="str">
            <v>214203013204</v>
          </cell>
          <cell r="G35" t="str">
            <v>郧阳区人民法院</v>
          </cell>
          <cell r="H35" t="str">
            <v>雇员制司法警务辅助人员岗</v>
          </cell>
          <cell r="I35" t="str">
            <v>14203001004</v>
          </cell>
          <cell r="K35">
            <v>3</v>
          </cell>
          <cell r="L35">
            <v>47</v>
          </cell>
          <cell r="N35">
            <v>47</v>
          </cell>
          <cell r="O35">
            <v>33</v>
          </cell>
          <cell r="P35" t="str">
            <v>缺考</v>
          </cell>
          <cell r="Q35" t="str">
            <v>缺考</v>
          </cell>
          <cell r="R35" t="str">
            <v>缺考</v>
          </cell>
          <cell r="S35" t="str">
            <v>缺考</v>
          </cell>
          <cell r="T35" t="str">
            <v>缺考</v>
          </cell>
          <cell r="U35" t="str">
            <v>缺考</v>
          </cell>
          <cell r="V35" t="str">
            <v>缺考</v>
          </cell>
          <cell r="W35" t="str">
            <v>缺考</v>
          </cell>
          <cell r="X35" t="str">
            <v>缺考</v>
          </cell>
          <cell r="Y35" t="str">
            <v>缺考</v>
          </cell>
          <cell r="Z35" t="str">
            <v>缺考</v>
          </cell>
          <cell r="AA35" t="str">
            <v>缺考</v>
          </cell>
        </row>
        <row r="36">
          <cell r="F36" t="str">
            <v>214203011227</v>
          </cell>
          <cell r="G36" t="str">
            <v>郧西县人民法院</v>
          </cell>
          <cell r="H36" t="str">
            <v>雇员制司法警务辅助人员岗2</v>
          </cell>
          <cell r="I36" t="str">
            <v>14203001005</v>
          </cell>
          <cell r="J36" t="str">
            <v>定向岗位</v>
          </cell>
          <cell r="K36">
            <v>3</v>
          </cell>
          <cell r="L36">
            <v>37</v>
          </cell>
          <cell r="N36">
            <v>37</v>
          </cell>
          <cell r="O36">
            <v>34</v>
          </cell>
          <cell r="P36">
            <v>274</v>
          </cell>
          <cell r="Q36">
            <v>273</v>
          </cell>
          <cell r="R36">
            <v>275</v>
          </cell>
          <cell r="S36">
            <v>275</v>
          </cell>
          <cell r="T36" t="str">
            <v>合格</v>
          </cell>
          <cell r="U36">
            <v>118</v>
          </cell>
          <cell r="V36" t="str">
            <v>放弃</v>
          </cell>
          <cell r="W36">
            <v>118</v>
          </cell>
          <cell r="X36" t="str">
            <v>合格</v>
          </cell>
          <cell r="Y36">
            <v>454</v>
          </cell>
          <cell r="Z36" t="str">
            <v>合格</v>
          </cell>
          <cell r="AA36" t="str">
            <v>合格</v>
          </cell>
        </row>
        <row r="37">
          <cell r="F37" t="str">
            <v>214203012025</v>
          </cell>
          <cell r="G37" t="str">
            <v>房县人民法院</v>
          </cell>
          <cell r="H37" t="str">
            <v>雇员制司法警务辅助人员岗1</v>
          </cell>
          <cell r="I37" t="str">
            <v>14203001008</v>
          </cell>
          <cell r="K37">
            <v>3</v>
          </cell>
          <cell r="L37">
            <v>42</v>
          </cell>
          <cell r="N37">
            <v>42</v>
          </cell>
          <cell r="O37">
            <v>35</v>
          </cell>
          <cell r="P37">
            <v>277</v>
          </cell>
          <cell r="Q37">
            <v>277</v>
          </cell>
          <cell r="R37">
            <v>275</v>
          </cell>
          <cell r="S37">
            <v>277</v>
          </cell>
          <cell r="T37" t="str">
            <v>合格</v>
          </cell>
          <cell r="U37">
            <v>129</v>
          </cell>
          <cell r="V37">
            <v>129</v>
          </cell>
          <cell r="W37">
            <v>129</v>
          </cell>
          <cell r="X37" t="str">
            <v>合格</v>
          </cell>
          <cell r="Y37">
            <v>443</v>
          </cell>
          <cell r="Z37" t="str">
            <v>不合格</v>
          </cell>
          <cell r="AA37" t="str">
            <v>不合格</v>
          </cell>
        </row>
        <row r="38">
          <cell r="F38" t="str">
            <v>214203011514</v>
          </cell>
          <cell r="G38" t="str">
            <v>郧西县人民法院</v>
          </cell>
          <cell r="H38" t="str">
            <v>雇员制司法警务辅助人员岗2</v>
          </cell>
          <cell r="I38" t="str">
            <v>14203001005</v>
          </cell>
          <cell r="J38" t="str">
            <v>定向岗位</v>
          </cell>
          <cell r="K38">
            <v>3</v>
          </cell>
          <cell r="L38">
            <v>32</v>
          </cell>
          <cell r="N38">
            <v>32</v>
          </cell>
          <cell r="O38">
            <v>36</v>
          </cell>
          <cell r="P38">
            <v>281</v>
          </cell>
          <cell r="Q38">
            <v>279</v>
          </cell>
          <cell r="R38">
            <v>282</v>
          </cell>
          <cell r="S38">
            <v>282</v>
          </cell>
          <cell r="T38" t="str">
            <v>合格</v>
          </cell>
          <cell r="U38">
            <v>127</v>
          </cell>
          <cell r="V38" t="str">
            <v>放弃</v>
          </cell>
          <cell r="W38">
            <v>127</v>
          </cell>
          <cell r="X38" t="str">
            <v>合格</v>
          </cell>
          <cell r="Y38">
            <v>515</v>
          </cell>
          <cell r="Z38" t="str">
            <v>不合格</v>
          </cell>
          <cell r="AA38" t="str">
            <v>不合格</v>
          </cell>
        </row>
        <row r="39">
          <cell r="F39" t="str">
            <v>214203010521</v>
          </cell>
          <cell r="G39" t="str">
            <v>房县人民法院</v>
          </cell>
          <cell r="H39" t="str">
            <v>雇员制司法警务辅助人员岗1</v>
          </cell>
          <cell r="I39" t="str">
            <v>14203001008</v>
          </cell>
          <cell r="K39">
            <v>3</v>
          </cell>
          <cell r="L39">
            <v>49</v>
          </cell>
          <cell r="N39">
            <v>49</v>
          </cell>
          <cell r="O39">
            <v>37</v>
          </cell>
          <cell r="P39" t="str">
            <v>缺考</v>
          </cell>
          <cell r="Q39" t="str">
            <v>缺考</v>
          </cell>
          <cell r="R39" t="str">
            <v>缺考</v>
          </cell>
          <cell r="S39" t="str">
            <v>缺考</v>
          </cell>
          <cell r="T39" t="str">
            <v>缺考</v>
          </cell>
          <cell r="U39" t="str">
            <v>缺考</v>
          </cell>
          <cell r="V39" t="str">
            <v>缺考</v>
          </cell>
          <cell r="W39" t="str">
            <v>缺考</v>
          </cell>
          <cell r="X39" t="str">
            <v>缺考</v>
          </cell>
          <cell r="Y39" t="str">
            <v>缺考</v>
          </cell>
          <cell r="Z39" t="str">
            <v>缺考</v>
          </cell>
          <cell r="AA39" t="str">
            <v>缺考</v>
          </cell>
        </row>
        <row r="40">
          <cell r="F40" t="str">
            <v>214203010401</v>
          </cell>
          <cell r="G40" t="str">
            <v>郧西县人民法院</v>
          </cell>
          <cell r="H40" t="str">
            <v>雇员制司法警务辅助人员岗2</v>
          </cell>
          <cell r="I40" t="str">
            <v>14203001005</v>
          </cell>
          <cell r="J40" t="str">
            <v>定向岗位</v>
          </cell>
          <cell r="K40">
            <v>3</v>
          </cell>
          <cell r="L40">
            <v>33</v>
          </cell>
          <cell r="N40">
            <v>33</v>
          </cell>
          <cell r="O40">
            <v>38</v>
          </cell>
          <cell r="P40">
            <v>265</v>
          </cell>
          <cell r="Q40">
            <v>267</v>
          </cell>
          <cell r="R40">
            <v>266</v>
          </cell>
          <cell r="S40">
            <v>267</v>
          </cell>
          <cell r="T40" t="str">
            <v>合格</v>
          </cell>
          <cell r="U40">
            <v>120</v>
          </cell>
          <cell r="V40" t="str">
            <v>放弃</v>
          </cell>
          <cell r="W40">
            <v>120</v>
          </cell>
          <cell r="X40" t="str">
            <v>合格</v>
          </cell>
          <cell r="Y40">
            <v>417</v>
          </cell>
          <cell r="Z40" t="str">
            <v>合格</v>
          </cell>
          <cell r="AA40" t="str">
            <v>合格</v>
          </cell>
        </row>
        <row r="41">
          <cell r="F41" t="str">
            <v>214203013004</v>
          </cell>
          <cell r="G41" t="str">
            <v>郧西县人民法院</v>
          </cell>
          <cell r="H41" t="str">
            <v>雇员制司法警务辅助人员岗2</v>
          </cell>
          <cell r="I41" t="str">
            <v>14203001005</v>
          </cell>
          <cell r="J41" t="str">
            <v>定向岗位</v>
          </cell>
          <cell r="K41">
            <v>3</v>
          </cell>
          <cell r="L41">
            <v>34</v>
          </cell>
          <cell r="N41">
            <v>34</v>
          </cell>
          <cell r="O41">
            <v>39</v>
          </cell>
          <cell r="P41">
            <v>275</v>
          </cell>
          <cell r="Q41">
            <v>274</v>
          </cell>
          <cell r="R41" t="str">
            <v>放弃</v>
          </cell>
          <cell r="S41">
            <v>275</v>
          </cell>
          <cell r="T41" t="str">
            <v>合格</v>
          </cell>
          <cell r="U41">
            <v>112</v>
          </cell>
          <cell r="V41" t="str">
            <v>放弃</v>
          </cell>
          <cell r="W41">
            <v>112</v>
          </cell>
          <cell r="X41" t="str">
            <v>合格</v>
          </cell>
          <cell r="Y41">
            <v>417</v>
          </cell>
          <cell r="Z41" t="str">
            <v>合格</v>
          </cell>
          <cell r="AA41" t="str">
            <v>合格</v>
          </cell>
        </row>
        <row r="42">
          <cell r="F42" t="str">
            <v>214203010107</v>
          </cell>
          <cell r="G42" t="str">
            <v>郧西县人民法院</v>
          </cell>
          <cell r="H42" t="str">
            <v>雇员制司法警务辅助人员岗2</v>
          </cell>
          <cell r="I42" t="str">
            <v>14203001005</v>
          </cell>
          <cell r="J42" t="str">
            <v>定向岗位</v>
          </cell>
          <cell r="K42">
            <v>3</v>
          </cell>
          <cell r="L42">
            <v>47</v>
          </cell>
          <cell r="N42">
            <v>47</v>
          </cell>
          <cell r="O42">
            <v>40</v>
          </cell>
          <cell r="P42">
            <v>262</v>
          </cell>
          <cell r="Q42">
            <v>263</v>
          </cell>
          <cell r="R42" t="str">
            <v>违例</v>
          </cell>
          <cell r="S42">
            <v>263</v>
          </cell>
          <cell r="T42" t="str">
            <v>合格</v>
          </cell>
          <cell r="U42">
            <v>118</v>
          </cell>
          <cell r="V42" t="str">
            <v>放弃</v>
          </cell>
          <cell r="W42">
            <v>118</v>
          </cell>
          <cell r="X42" t="str">
            <v>合格</v>
          </cell>
          <cell r="Y42">
            <v>459</v>
          </cell>
          <cell r="Z42" t="str">
            <v>不合格</v>
          </cell>
          <cell r="AA42" t="str">
            <v>不合格</v>
          </cell>
        </row>
        <row r="43">
          <cell r="F43" t="str">
            <v>214203011422</v>
          </cell>
          <cell r="G43" t="str">
            <v>郧西县人民法院</v>
          </cell>
          <cell r="H43" t="str">
            <v>雇员制司法警务辅助人员岗1</v>
          </cell>
          <cell r="I43" t="str">
            <v>14203001005</v>
          </cell>
          <cell r="K43">
            <v>6</v>
          </cell>
          <cell r="L43">
            <v>45</v>
          </cell>
          <cell r="N43">
            <v>45</v>
          </cell>
          <cell r="O43">
            <v>41</v>
          </cell>
          <cell r="P43">
            <v>267</v>
          </cell>
          <cell r="Q43">
            <v>263</v>
          </cell>
          <cell r="R43">
            <v>265</v>
          </cell>
          <cell r="S43">
            <v>267</v>
          </cell>
          <cell r="T43" t="str">
            <v>合格</v>
          </cell>
          <cell r="U43">
            <v>121</v>
          </cell>
          <cell r="V43" t="str">
            <v>放弃</v>
          </cell>
          <cell r="W43">
            <v>121</v>
          </cell>
          <cell r="X43" t="str">
            <v>合格</v>
          </cell>
          <cell r="Y43">
            <v>435</v>
          </cell>
          <cell r="Z43" t="str">
            <v>合格</v>
          </cell>
          <cell r="AA43" t="str">
            <v>合格</v>
          </cell>
        </row>
        <row r="44">
          <cell r="F44" t="str">
            <v>214203012509</v>
          </cell>
          <cell r="G44" t="str">
            <v>房县人民法院</v>
          </cell>
          <cell r="H44" t="str">
            <v>雇员制司法警务辅助人员岗1</v>
          </cell>
          <cell r="I44" t="str">
            <v>14203001008</v>
          </cell>
          <cell r="K44">
            <v>3</v>
          </cell>
          <cell r="L44">
            <v>43</v>
          </cell>
          <cell r="N44">
            <v>43</v>
          </cell>
          <cell r="O44">
            <v>42</v>
          </cell>
          <cell r="P44">
            <v>263</v>
          </cell>
          <cell r="Q44">
            <v>261</v>
          </cell>
          <cell r="R44">
            <v>259</v>
          </cell>
          <cell r="S44">
            <v>263</v>
          </cell>
          <cell r="T44" t="str">
            <v>不合格</v>
          </cell>
          <cell r="U44">
            <v>120</v>
          </cell>
          <cell r="V44" t="str">
            <v>放弃</v>
          </cell>
          <cell r="W44">
            <v>120</v>
          </cell>
          <cell r="X44" t="str">
            <v>合格</v>
          </cell>
          <cell r="Y44">
            <v>458</v>
          </cell>
          <cell r="Z44" t="str">
            <v>不合格</v>
          </cell>
          <cell r="AA44" t="str">
            <v>不合格</v>
          </cell>
        </row>
        <row r="45">
          <cell r="F45" t="str">
            <v>214203012318</v>
          </cell>
          <cell r="G45" t="str">
            <v>房县人民法院</v>
          </cell>
          <cell r="H45" t="str">
            <v>雇员制司法警务辅助人员岗2</v>
          </cell>
          <cell r="I45" t="str">
            <v>14203001008</v>
          </cell>
          <cell r="J45" t="str">
            <v>定向岗位</v>
          </cell>
          <cell r="K45">
            <v>1</v>
          </cell>
          <cell r="L45">
            <v>46</v>
          </cell>
          <cell r="N45">
            <v>46</v>
          </cell>
          <cell r="O45">
            <v>43</v>
          </cell>
          <cell r="P45">
            <v>266</v>
          </cell>
          <cell r="Q45">
            <v>265</v>
          </cell>
          <cell r="R45" t="str">
            <v>放弃</v>
          </cell>
          <cell r="S45">
            <v>266</v>
          </cell>
          <cell r="T45" t="str">
            <v>合格</v>
          </cell>
          <cell r="U45">
            <v>118</v>
          </cell>
          <cell r="V45" t="str">
            <v>放弃</v>
          </cell>
          <cell r="W45">
            <v>118</v>
          </cell>
          <cell r="X45" t="str">
            <v>合格</v>
          </cell>
          <cell r="Y45">
            <v>508</v>
          </cell>
          <cell r="Z45" t="str">
            <v>不合格</v>
          </cell>
          <cell r="AA45" t="str">
            <v>不合格</v>
          </cell>
        </row>
        <row r="46">
          <cell r="F46" t="str">
            <v>214203013127</v>
          </cell>
          <cell r="G46" t="str">
            <v>竹山县人民法院</v>
          </cell>
          <cell r="H46" t="str">
            <v>雇员制司法警务辅助人员岗</v>
          </cell>
          <cell r="I46" t="str">
            <v>14203001006</v>
          </cell>
          <cell r="J46" t="str">
            <v>定向岗位</v>
          </cell>
          <cell r="K46">
            <v>2</v>
          </cell>
          <cell r="L46">
            <v>37</v>
          </cell>
          <cell r="N46">
            <v>37</v>
          </cell>
          <cell r="O46">
            <v>44</v>
          </cell>
          <cell r="P46" t="str">
            <v>缺考</v>
          </cell>
          <cell r="Q46" t="str">
            <v>缺考</v>
          </cell>
          <cell r="R46" t="str">
            <v>缺考</v>
          </cell>
          <cell r="S46" t="str">
            <v>缺考</v>
          </cell>
          <cell r="T46" t="str">
            <v>缺考</v>
          </cell>
          <cell r="U46" t="str">
            <v>缺考</v>
          </cell>
          <cell r="V46" t="str">
            <v>缺考</v>
          </cell>
          <cell r="W46" t="str">
            <v>缺考</v>
          </cell>
          <cell r="X46" t="str">
            <v>缺考</v>
          </cell>
          <cell r="Y46" t="str">
            <v>缺考</v>
          </cell>
          <cell r="Z46" t="str">
            <v>缺考</v>
          </cell>
          <cell r="AA46" t="str">
            <v>缺考</v>
          </cell>
        </row>
        <row r="47">
          <cell r="F47" t="str">
            <v>214203012221</v>
          </cell>
          <cell r="G47" t="str">
            <v>郧西县人民法院</v>
          </cell>
          <cell r="H47" t="str">
            <v>雇员制司法警务辅助人员岗1</v>
          </cell>
          <cell r="I47" t="str">
            <v>14203001005</v>
          </cell>
          <cell r="K47">
            <v>6</v>
          </cell>
          <cell r="L47">
            <v>55</v>
          </cell>
          <cell r="N47">
            <v>55</v>
          </cell>
          <cell r="O47">
            <v>45</v>
          </cell>
          <cell r="P47">
            <v>269</v>
          </cell>
          <cell r="Q47">
            <v>266</v>
          </cell>
          <cell r="R47">
            <v>268</v>
          </cell>
          <cell r="S47">
            <v>269</v>
          </cell>
          <cell r="T47" t="str">
            <v>合格</v>
          </cell>
          <cell r="U47">
            <v>118</v>
          </cell>
          <cell r="V47" t="str">
            <v>放弃</v>
          </cell>
          <cell r="W47">
            <v>118</v>
          </cell>
          <cell r="X47" t="str">
            <v>合格</v>
          </cell>
          <cell r="Y47">
            <v>424</v>
          </cell>
          <cell r="Z47" t="str">
            <v>合格</v>
          </cell>
          <cell r="AA47" t="str">
            <v>合格</v>
          </cell>
        </row>
        <row r="48">
          <cell r="F48" t="str">
            <v>214203011307</v>
          </cell>
          <cell r="G48" t="str">
            <v>郧西县人民法院</v>
          </cell>
          <cell r="H48" t="str">
            <v>雇员制司法警务辅助人员岗2</v>
          </cell>
          <cell r="I48" t="str">
            <v>14203001005</v>
          </cell>
          <cell r="J48" t="str">
            <v>定向岗位</v>
          </cell>
          <cell r="K48">
            <v>3</v>
          </cell>
          <cell r="L48">
            <v>30</v>
          </cell>
          <cell r="N48">
            <v>30</v>
          </cell>
          <cell r="O48">
            <v>46</v>
          </cell>
          <cell r="P48">
            <v>267</v>
          </cell>
          <cell r="Q48">
            <v>266</v>
          </cell>
          <cell r="R48">
            <v>265</v>
          </cell>
          <cell r="S48">
            <v>267</v>
          </cell>
          <cell r="T48" t="str">
            <v>合格</v>
          </cell>
          <cell r="U48">
            <v>108</v>
          </cell>
          <cell r="V48" t="str">
            <v>放弃</v>
          </cell>
          <cell r="W48">
            <v>108</v>
          </cell>
          <cell r="X48" t="str">
            <v>合格</v>
          </cell>
          <cell r="Y48">
            <v>455</v>
          </cell>
          <cell r="Z48" t="str">
            <v>合格</v>
          </cell>
          <cell r="AA48" t="str">
            <v>合格</v>
          </cell>
        </row>
        <row r="49">
          <cell r="F49" t="str">
            <v>214203010312</v>
          </cell>
          <cell r="G49" t="str">
            <v>十堰市中级人民法院</v>
          </cell>
          <cell r="H49" t="str">
            <v>雇员制司法警务辅助人员岗</v>
          </cell>
          <cell r="I49" t="str">
            <v>14203001001</v>
          </cell>
          <cell r="J49" t="str">
            <v>定向岗位</v>
          </cell>
          <cell r="K49">
            <v>1</v>
          </cell>
          <cell r="L49">
            <v>40</v>
          </cell>
          <cell r="N49">
            <v>40</v>
          </cell>
          <cell r="O49">
            <v>47</v>
          </cell>
          <cell r="P49">
            <v>276</v>
          </cell>
          <cell r="Q49">
            <v>275</v>
          </cell>
          <cell r="R49">
            <v>272</v>
          </cell>
          <cell r="S49">
            <v>276</v>
          </cell>
          <cell r="T49" t="str">
            <v>合格</v>
          </cell>
          <cell r="U49">
            <v>118</v>
          </cell>
          <cell r="V49">
            <v>117</v>
          </cell>
          <cell r="W49">
            <v>117</v>
          </cell>
          <cell r="X49" t="str">
            <v>合格</v>
          </cell>
          <cell r="Y49">
            <v>501</v>
          </cell>
          <cell r="Z49" t="str">
            <v>不合格</v>
          </cell>
          <cell r="AA49" t="str">
            <v>不合格</v>
          </cell>
        </row>
        <row r="50">
          <cell r="F50" t="str">
            <v>214203012723</v>
          </cell>
          <cell r="G50" t="str">
            <v>十堰市中级人民法院</v>
          </cell>
          <cell r="H50" t="str">
            <v>雇员制司法警务辅助人员岗</v>
          </cell>
          <cell r="I50" t="str">
            <v>14203001001</v>
          </cell>
          <cell r="J50" t="str">
            <v>定向岗位</v>
          </cell>
          <cell r="K50">
            <v>1</v>
          </cell>
          <cell r="L50">
            <v>43</v>
          </cell>
          <cell r="N50">
            <v>43</v>
          </cell>
          <cell r="O50">
            <v>48</v>
          </cell>
          <cell r="P50">
            <v>272</v>
          </cell>
          <cell r="Q50">
            <v>277</v>
          </cell>
          <cell r="R50">
            <v>276</v>
          </cell>
          <cell r="S50">
            <v>277</v>
          </cell>
          <cell r="T50" t="str">
            <v>合格</v>
          </cell>
          <cell r="U50">
            <v>107</v>
          </cell>
          <cell r="V50">
            <v>116</v>
          </cell>
          <cell r="W50">
            <v>107</v>
          </cell>
          <cell r="X50" t="str">
            <v>合格</v>
          </cell>
          <cell r="Y50">
            <v>524</v>
          </cell>
          <cell r="Z50" t="str">
            <v>不合格</v>
          </cell>
          <cell r="AA50" t="str">
            <v>不合格</v>
          </cell>
        </row>
        <row r="51">
          <cell r="F51" t="str">
            <v>214203010511</v>
          </cell>
          <cell r="G51" t="str">
            <v>竹山县人民法院</v>
          </cell>
          <cell r="H51" t="str">
            <v>雇员制司法警务辅助人员岗</v>
          </cell>
          <cell r="I51" t="str">
            <v>14203001006</v>
          </cell>
          <cell r="J51" t="str">
            <v>定向岗位</v>
          </cell>
          <cell r="K51">
            <v>2</v>
          </cell>
          <cell r="L51">
            <v>54</v>
          </cell>
          <cell r="N51">
            <v>54</v>
          </cell>
          <cell r="O51">
            <v>49</v>
          </cell>
          <cell r="P51" t="str">
            <v>缺考</v>
          </cell>
          <cell r="Q51" t="str">
            <v>缺考</v>
          </cell>
          <cell r="R51" t="str">
            <v>缺考</v>
          </cell>
          <cell r="S51" t="str">
            <v>缺考</v>
          </cell>
          <cell r="T51" t="str">
            <v>缺考</v>
          </cell>
          <cell r="U51" t="str">
            <v>缺考</v>
          </cell>
          <cell r="V51" t="str">
            <v>缺考</v>
          </cell>
          <cell r="W51" t="str">
            <v>缺考</v>
          </cell>
          <cell r="X51" t="str">
            <v>缺考</v>
          </cell>
          <cell r="Y51" t="str">
            <v>缺考</v>
          </cell>
          <cell r="Z51" t="str">
            <v>缺考</v>
          </cell>
          <cell r="AA51" t="str">
            <v>缺考</v>
          </cell>
        </row>
        <row r="52">
          <cell r="F52" t="str">
            <v>214203011229</v>
          </cell>
          <cell r="G52" t="str">
            <v>郧阳区人民法院</v>
          </cell>
          <cell r="H52" t="str">
            <v>雇员制司法警务辅助人员岗</v>
          </cell>
          <cell r="I52" t="str">
            <v>14203001004</v>
          </cell>
          <cell r="K52">
            <v>3</v>
          </cell>
          <cell r="L52">
            <v>41</v>
          </cell>
          <cell r="N52">
            <v>41</v>
          </cell>
          <cell r="O52">
            <v>50</v>
          </cell>
          <cell r="P52">
            <v>233</v>
          </cell>
          <cell r="Q52">
            <v>234</v>
          </cell>
          <cell r="R52">
            <v>234</v>
          </cell>
          <cell r="S52">
            <v>234</v>
          </cell>
          <cell r="T52" t="str">
            <v>合格</v>
          </cell>
          <cell r="U52">
            <v>127</v>
          </cell>
          <cell r="V52">
            <v>126</v>
          </cell>
          <cell r="W52">
            <v>126</v>
          </cell>
          <cell r="X52" t="str">
            <v>合格</v>
          </cell>
          <cell r="Y52">
            <v>329</v>
          </cell>
          <cell r="Z52" t="str">
            <v>合格</v>
          </cell>
          <cell r="AA52" t="str">
            <v>合格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workbookViewId="0">
      <selection activeCell="K6" sqref="K6"/>
    </sheetView>
  </sheetViews>
  <sheetFormatPr defaultRowHeight="14"/>
  <cols>
    <col min="2" max="2" width="14.36328125" customWidth="1"/>
    <col min="3" max="3" width="21.90625" customWidth="1"/>
    <col min="4" max="4" width="26.90625" customWidth="1"/>
    <col min="5" max="5" width="5.6328125" customWidth="1"/>
    <col min="6" max="6" width="5.453125" customWidth="1"/>
    <col min="7" max="7" width="7.7265625" customWidth="1"/>
    <col min="8" max="8" width="8.453125" customWidth="1"/>
    <col min="9" max="9" width="8.90625" customWidth="1"/>
    <col min="10" max="10" width="8" customWidth="1"/>
  </cols>
  <sheetData>
    <row r="1" spans="1:11" ht="21.75" customHeight="1">
      <c r="A1" t="s">
        <v>267</v>
      </c>
    </row>
    <row r="2" spans="1:11" ht="33" customHeight="1">
      <c r="A2" s="35" t="s">
        <v>269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26">
      <c r="A3" s="1" t="s">
        <v>0</v>
      </c>
      <c r="B3" s="1" t="s">
        <v>1</v>
      </c>
      <c r="C3" s="2" t="s">
        <v>2</v>
      </c>
      <c r="D3" s="2" t="s">
        <v>3</v>
      </c>
      <c r="E3" s="22" t="s">
        <v>128</v>
      </c>
      <c r="F3" s="1" t="s">
        <v>198</v>
      </c>
      <c r="G3" s="1" t="s">
        <v>270</v>
      </c>
      <c r="H3" s="2" t="s">
        <v>271</v>
      </c>
      <c r="I3" s="2" t="s">
        <v>272</v>
      </c>
      <c r="J3" s="2" t="s">
        <v>268</v>
      </c>
      <c r="K3" s="33" t="s">
        <v>266</v>
      </c>
    </row>
    <row r="4" spans="1:11" s="30" customFormat="1" ht="14.5">
      <c r="A4" s="3" t="s">
        <v>8</v>
      </c>
      <c r="B4" s="3" t="s">
        <v>12</v>
      </c>
      <c r="C4" s="7" t="s">
        <v>6</v>
      </c>
      <c r="D4" s="7" t="s">
        <v>4</v>
      </c>
      <c r="E4" s="8">
        <v>4</v>
      </c>
      <c r="F4" s="3">
        <v>60</v>
      </c>
      <c r="G4" s="3">
        <v>24</v>
      </c>
      <c r="H4" s="7" t="s">
        <v>206</v>
      </c>
      <c r="I4" s="7">
        <v>54.3</v>
      </c>
      <c r="J4" s="7">
        <v>78.3</v>
      </c>
      <c r="K4" s="34">
        <v>1</v>
      </c>
    </row>
    <row r="5" spans="1:11" s="30" customFormat="1" ht="14.5">
      <c r="A5" s="3" t="s">
        <v>9</v>
      </c>
      <c r="B5" s="3" t="s">
        <v>13</v>
      </c>
      <c r="C5" s="7" t="s">
        <v>6</v>
      </c>
      <c r="D5" s="7" t="s">
        <v>4</v>
      </c>
      <c r="E5" s="8">
        <v>4</v>
      </c>
      <c r="F5" s="3">
        <v>59</v>
      </c>
      <c r="G5" s="3">
        <v>23.6</v>
      </c>
      <c r="H5" s="7" t="s">
        <v>207</v>
      </c>
      <c r="I5" s="7">
        <v>50.4</v>
      </c>
      <c r="J5" s="7">
        <v>74</v>
      </c>
      <c r="K5" s="34">
        <v>2</v>
      </c>
    </row>
    <row r="6" spans="1:11" s="30" customFormat="1" ht="14.5">
      <c r="A6" s="3" t="s">
        <v>7</v>
      </c>
      <c r="B6" s="3" t="s">
        <v>11</v>
      </c>
      <c r="C6" s="7" t="s">
        <v>6</v>
      </c>
      <c r="D6" s="7" t="s">
        <v>4</v>
      </c>
      <c r="E6" s="8">
        <v>4</v>
      </c>
      <c r="F6" s="3">
        <v>61</v>
      </c>
      <c r="G6" s="3">
        <v>24.400000000000002</v>
      </c>
      <c r="H6" s="7" t="s">
        <v>205</v>
      </c>
      <c r="I6" s="7">
        <v>45.6</v>
      </c>
      <c r="J6" s="7">
        <v>70</v>
      </c>
      <c r="K6" s="34">
        <v>3</v>
      </c>
    </row>
    <row r="7" spans="1:11" s="30" customFormat="1" ht="14.5">
      <c r="A7" s="3" t="s">
        <v>10</v>
      </c>
      <c r="B7" s="3" t="s">
        <v>14</v>
      </c>
      <c r="C7" s="7" t="s">
        <v>6</v>
      </c>
      <c r="D7" s="7" t="s">
        <v>4</v>
      </c>
      <c r="E7" s="8">
        <v>4</v>
      </c>
      <c r="F7" s="3">
        <v>57</v>
      </c>
      <c r="G7" s="3">
        <v>22.8</v>
      </c>
      <c r="H7" s="7" t="s">
        <v>208</v>
      </c>
      <c r="I7" s="7">
        <v>46.199999999999996</v>
      </c>
      <c r="J7" s="7">
        <v>69</v>
      </c>
      <c r="K7" s="34">
        <v>4</v>
      </c>
    </row>
    <row r="8" spans="1:11" s="30" customFormat="1">
      <c r="A8" s="4" t="s">
        <v>17</v>
      </c>
      <c r="B8" s="5" t="s">
        <v>15</v>
      </c>
      <c r="C8" s="7" t="s">
        <v>6</v>
      </c>
      <c r="D8" s="7" t="s">
        <v>16</v>
      </c>
      <c r="E8" s="8">
        <v>1</v>
      </c>
      <c r="F8" s="6">
        <v>42</v>
      </c>
      <c r="G8" s="3">
        <v>16.8</v>
      </c>
      <c r="H8" s="7" t="s">
        <v>212</v>
      </c>
      <c r="I8" s="7">
        <v>49.8</v>
      </c>
      <c r="J8" s="7">
        <v>66.599999999999994</v>
      </c>
      <c r="K8" s="34">
        <v>1</v>
      </c>
    </row>
    <row r="9" spans="1:11" s="30" customFormat="1" ht="14.5">
      <c r="A9" s="9" t="s">
        <v>21</v>
      </c>
      <c r="B9" s="11" t="s">
        <v>28</v>
      </c>
      <c r="C9" s="7" t="s">
        <v>243</v>
      </c>
      <c r="D9" s="7" t="s">
        <v>244</v>
      </c>
      <c r="E9" s="8">
        <v>7</v>
      </c>
      <c r="F9" s="12">
        <v>57</v>
      </c>
      <c r="G9" s="3">
        <v>22.8</v>
      </c>
      <c r="H9" s="7" t="s">
        <v>217</v>
      </c>
      <c r="I9" s="7">
        <v>49.5</v>
      </c>
      <c r="J9" s="7">
        <v>72.3</v>
      </c>
      <c r="K9" s="34">
        <v>1</v>
      </c>
    </row>
    <row r="10" spans="1:11" s="30" customFormat="1" ht="14.5">
      <c r="A10" s="9" t="s">
        <v>20</v>
      </c>
      <c r="B10" s="11" t="s">
        <v>27</v>
      </c>
      <c r="C10" s="7" t="s">
        <v>245</v>
      </c>
      <c r="D10" s="7" t="s">
        <v>246</v>
      </c>
      <c r="E10" s="8">
        <v>7</v>
      </c>
      <c r="F10" s="12">
        <v>57</v>
      </c>
      <c r="G10" s="3">
        <v>22.8</v>
      </c>
      <c r="H10" s="7" t="s">
        <v>216</v>
      </c>
      <c r="I10" s="7">
        <v>49.199999999999996</v>
      </c>
      <c r="J10" s="7">
        <v>72</v>
      </c>
      <c r="K10" s="34">
        <v>2</v>
      </c>
    </row>
    <row r="11" spans="1:11" s="30" customFormat="1" ht="14.5">
      <c r="A11" s="9" t="s">
        <v>19</v>
      </c>
      <c r="B11" s="10" t="s">
        <v>26</v>
      </c>
      <c r="C11" s="7" t="s">
        <v>247</v>
      </c>
      <c r="D11" s="7" t="s">
        <v>248</v>
      </c>
      <c r="E11" s="8">
        <v>7</v>
      </c>
      <c r="F11" s="12">
        <v>60</v>
      </c>
      <c r="G11" s="3">
        <v>24</v>
      </c>
      <c r="H11" s="7" t="s">
        <v>215</v>
      </c>
      <c r="I11" s="7">
        <v>47.4</v>
      </c>
      <c r="J11" s="7">
        <v>71.400000000000006</v>
      </c>
      <c r="K11" s="34">
        <v>3</v>
      </c>
    </row>
    <row r="12" spans="1:11" s="30" customFormat="1" ht="14.5">
      <c r="A12" s="9" t="s">
        <v>24</v>
      </c>
      <c r="B12" s="11" t="s">
        <v>31</v>
      </c>
      <c r="C12" s="7" t="s">
        <v>249</v>
      </c>
      <c r="D12" s="7" t="s">
        <v>250</v>
      </c>
      <c r="E12" s="8">
        <v>7</v>
      </c>
      <c r="F12" s="12">
        <v>54</v>
      </c>
      <c r="G12" s="3">
        <v>21.6</v>
      </c>
      <c r="H12" s="7" t="s">
        <v>219</v>
      </c>
      <c r="I12" s="7">
        <v>48.6</v>
      </c>
      <c r="J12" s="7">
        <v>70.2</v>
      </c>
      <c r="K12" s="34">
        <v>4</v>
      </c>
    </row>
    <row r="13" spans="1:11" s="30" customFormat="1" ht="14.5">
      <c r="A13" s="9" t="s">
        <v>23</v>
      </c>
      <c r="B13" s="11" t="s">
        <v>30</v>
      </c>
      <c r="C13" s="7" t="s">
        <v>249</v>
      </c>
      <c r="D13" s="7" t="s">
        <v>250</v>
      </c>
      <c r="E13" s="8">
        <v>7</v>
      </c>
      <c r="F13" s="12">
        <v>55</v>
      </c>
      <c r="G13" s="3">
        <v>22</v>
      </c>
      <c r="H13" s="7" t="s">
        <v>208</v>
      </c>
      <c r="I13" s="7">
        <v>46.199999999999996</v>
      </c>
      <c r="J13" s="7">
        <v>68.199999999999989</v>
      </c>
      <c r="K13" s="34">
        <v>5</v>
      </c>
    </row>
    <row r="14" spans="1:11" s="30" customFormat="1" ht="14.5">
      <c r="A14" s="9" t="s">
        <v>18</v>
      </c>
      <c r="B14" s="10" t="s">
        <v>25</v>
      </c>
      <c r="C14" s="7" t="s">
        <v>251</v>
      </c>
      <c r="D14" s="7" t="s">
        <v>252</v>
      </c>
      <c r="E14" s="8">
        <v>7</v>
      </c>
      <c r="F14" s="12">
        <v>62</v>
      </c>
      <c r="G14" s="3">
        <v>24.8</v>
      </c>
      <c r="H14" s="7" t="s">
        <v>210</v>
      </c>
      <c r="I14" s="7">
        <v>42.9</v>
      </c>
      <c r="J14" s="7">
        <v>67.7</v>
      </c>
      <c r="K14" s="34">
        <v>6</v>
      </c>
    </row>
    <row r="15" spans="1:11" s="30" customFormat="1" ht="14.5">
      <c r="A15" s="9" t="s">
        <v>22</v>
      </c>
      <c r="B15" s="11" t="s">
        <v>29</v>
      </c>
      <c r="C15" s="7" t="s">
        <v>251</v>
      </c>
      <c r="D15" s="7" t="s">
        <v>252</v>
      </c>
      <c r="E15" s="8">
        <v>7</v>
      </c>
      <c r="F15" s="12">
        <v>55</v>
      </c>
      <c r="G15" s="3">
        <v>22</v>
      </c>
      <c r="H15" s="7" t="s">
        <v>218</v>
      </c>
      <c r="I15" s="7">
        <v>44.1</v>
      </c>
      <c r="J15" s="7">
        <v>66.099999999999994</v>
      </c>
      <c r="K15" s="34">
        <v>7</v>
      </c>
    </row>
    <row r="16" spans="1:11" ht="14.5">
      <c r="A16" s="11" t="s">
        <v>261</v>
      </c>
      <c r="B16" s="11" t="s">
        <v>262</v>
      </c>
      <c r="C16" s="7" t="s">
        <v>263</v>
      </c>
      <c r="D16" s="7" t="s">
        <v>5</v>
      </c>
      <c r="E16" s="8">
        <v>6</v>
      </c>
      <c r="F16" s="11">
        <v>49</v>
      </c>
      <c r="G16" s="3">
        <v>19.600000000000001</v>
      </c>
      <c r="H16" s="7" t="s">
        <v>264</v>
      </c>
      <c r="I16" s="7">
        <v>50.699999999999996</v>
      </c>
      <c r="J16" s="7">
        <v>70.3</v>
      </c>
      <c r="K16" s="34">
        <v>1</v>
      </c>
    </row>
    <row r="17" spans="1:11" s="30" customFormat="1" ht="14.5">
      <c r="A17" s="11" t="s">
        <v>46</v>
      </c>
      <c r="B17" s="11" t="s">
        <v>38</v>
      </c>
      <c r="C17" s="7" t="s">
        <v>32</v>
      </c>
      <c r="D17" s="7" t="s">
        <v>5</v>
      </c>
      <c r="E17" s="8">
        <v>6</v>
      </c>
      <c r="F17" s="11">
        <v>52</v>
      </c>
      <c r="G17" s="3">
        <v>20.8</v>
      </c>
      <c r="H17" s="7" t="s">
        <v>216</v>
      </c>
      <c r="I17" s="7">
        <v>49.199999999999996</v>
      </c>
      <c r="J17" s="7">
        <v>70</v>
      </c>
      <c r="K17" s="34">
        <v>2</v>
      </c>
    </row>
    <row r="18" spans="1:11" s="30" customFormat="1" ht="14.5">
      <c r="A18" s="15" t="s">
        <v>34</v>
      </c>
      <c r="B18" s="11" t="s">
        <v>35</v>
      </c>
      <c r="C18" s="7" t="s">
        <v>253</v>
      </c>
      <c r="D18" s="7" t="s">
        <v>5</v>
      </c>
      <c r="E18" s="8">
        <v>6</v>
      </c>
      <c r="F18" s="11">
        <v>57</v>
      </c>
      <c r="G18" s="3">
        <v>22.8</v>
      </c>
      <c r="H18" s="7" t="s">
        <v>209</v>
      </c>
      <c r="I18" s="7">
        <v>44.4</v>
      </c>
      <c r="J18" s="7">
        <v>67.2</v>
      </c>
      <c r="K18" s="34">
        <v>3</v>
      </c>
    </row>
    <row r="19" spans="1:11" s="30" customFormat="1" ht="14.5">
      <c r="A19" s="11" t="s">
        <v>45</v>
      </c>
      <c r="B19" s="11" t="s">
        <v>37</v>
      </c>
      <c r="C19" s="7" t="s">
        <v>253</v>
      </c>
      <c r="D19" s="7" t="s">
        <v>5</v>
      </c>
      <c r="E19" s="8">
        <v>6</v>
      </c>
      <c r="F19" s="11">
        <v>52</v>
      </c>
      <c r="G19" s="3">
        <v>20.8</v>
      </c>
      <c r="H19" s="7" t="s">
        <v>209</v>
      </c>
      <c r="I19" s="7">
        <v>44.4</v>
      </c>
      <c r="J19" s="7">
        <v>65.2</v>
      </c>
      <c r="K19" s="34">
        <v>4</v>
      </c>
    </row>
    <row r="20" spans="1:11" s="30" customFormat="1" ht="14.5">
      <c r="A20" s="11" t="s">
        <v>44</v>
      </c>
      <c r="B20" s="11" t="s">
        <v>36</v>
      </c>
      <c r="C20" s="7" t="s">
        <v>253</v>
      </c>
      <c r="D20" s="7" t="s">
        <v>5</v>
      </c>
      <c r="E20" s="8">
        <v>6</v>
      </c>
      <c r="F20" s="11">
        <v>55</v>
      </c>
      <c r="G20" s="3">
        <v>22</v>
      </c>
      <c r="H20" s="7" t="s">
        <v>220</v>
      </c>
      <c r="I20" s="7">
        <v>43.199999999999996</v>
      </c>
      <c r="J20" s="7">
        <v>65.199999999999989</v>
      </c>
      <c r="K20" s="34">
        <v>5</v>
      </c>
    </row>
    <row r="21" spans="1:11" s="30" customFormat="1" ht="14.5">
      <c r="A21" s="11" t="s">
        <v>47</v>
      </c>
      <c r="B21" s="11" t="s">
        <v>39</v>
      </c>
      <c r="C21" s="7" t="s">
        <v>253</v>
      </c>
      <c r="D21" s="7" t="s">
        <v>5</v>
      </c>
      <c r="E21" s="8">
        <v>6</v>
      </c>
      <c r="F21" s="11">
        <v>47</v>
      </c>
      <c r="G21" s="3">
        <v>18.8</v>
      </c>
      <c r="H21" s="7" t="s">
        <v>221</v>
      </c>
      <c r="I21" s="7">
        <v>45.9</v>
      </c>
      <c r="J21" s="7">
        <v>64.7</v>
      </c>
      <c r="K21" s="34">
        <v>6</v>
      </c>
    </row>
    <row r="22" spans="1:11" s="30" customFormat="1" ht="14.5">
      <c r="A22" s="14" t="s">
        <v>43</v>
      </c>
      <c r="B22" s="3" t="s">
        <v>40</v>
      </c>
      <c r="C22" s="7" t="s">
        <v>41</v>
      </c>
      <c r="D22" s="7" t="s">
        <v>33</v>
      </c>
      <c r="E22" s="8">
        <v>1</v>
      </c>
      <c r="F22" s="14">
        <v>54</v>
      </c>
      <c r="G22" s="3">
        <v>21.6</v>
      </c>
      <c r="H22" s="7" t="s">
        <v>218</v>
      </c>
      <c r="I22" s="7">
        <v>44.1</v>
      </c>
      <c r="J22" s="7">
        <v>65.7</v>
      </c>
      <c r="K22" s="34">
        <v>1</v>
      </c>
    </row>
    <row r="23" spans="1:11" s="30" customFormat="1" ht="14.5">
      <c r="A23" s="3" t="s">
        <v>42</v>
      </c>
      <c r="B23" s="3" t="s">
        <v>78</v>
      </c>
      <c r="C23" s="13" t="s">
        <v>41</v>
      </c>
      <c r="D23" s="7" t="s">
        <v>70</v>
      </c>
      <c r="E23" s="8">
        <v>1</v>
      </c>
      <c r="F23" s="3">
        <v>57</v>
      </c>
      <c r="G23" s="3">
        <v>22.8</v>
      </c>
      <c r="H23" s="7" t="s">
        <v>216</v>
      </c>
      <c r="I23" s="7">
        <v>49.199999999999996</v>
      </c>
      <c r="J23" s="7">
        <v>72</v>
      </c>
      <c r="K23" s="34">
        <v>1</v>
      </c>
    </row>
    <row r="24" spans="1:11">
      <c r="A24" s="28" t="s">
        <v>58</v>
      </c>
      <c r="B24" s="16" t="s">
        <v>59</v>
      </c>
      <c r="C24" s="13" t="s">
        <v>50</v>
      </c>
      <c r="D24" s="7" t="s">
        <v>4</v>
      </c>
      <c r="E24" s="8">
        <v>5</v>
      </c>
      <c r="F24" s="5">
        <v>48</v>
      </c>
      <c r="G24" s="3">
        <v>19.200000000000003</v>
      </c>
      <c r="H24" s="7" t="s">
        <v>230</v>
      </c>
      <c r="I24" s="7">
        <v>55.5</v>
      </c>
      <c r="J24" s="7">
        <v>74.7</v>
      </c>
      <c r="K24" s="34">
        <v>1</v>
      </c>
    </row>
    <row r="25" spans="1:11">
      <c r="A25" s="5" t="s">
        <v>52</v>
      </c>
      <c r="B25" s="16" t="s">
        <v>53</v>
      </c>
      <c r="C25" s="13" t="s">
        <v>50</v>
      </c>
      <c r="D25" s="7" t="s">
        <v>51</v>
      </c>
      <c r="E25" s="8">
        <v>5</v>
      </c>
      <c r="F25" s="5">
        <v>55</v>
      </c>
      <c r="G25" s="3">
        <v>22</v>
      </c>
      <c r="H25" s="7" t="s">
        <v>224</v>
      </c>
      <c r="I25" s="7">
        <v>51</v>
      </c>
      <c r="J25" s="7">
        <v>73</v>
      </c>
      <c r="K25" s="34">
        <v>2</v>
      </c>
    </row>
    <row r="26" spans="1:11">
      <c r="A26" s="5" t="s">
        <v>54</v>
      </c>
      <c r="B26" s="16" t="s">
        <v>55</v>
      </c>
      <c r="C26" s="13" t="s">
        <v>50</v>
      </c>
      <c r="D26" s="7" t="s">
        <v>4</v>
      </c>
      <c r="E26" s="8">
        <v>5</v>
      </c>
      <c r="F26" s="5">
        <v>48</v>
      </c>
      <c r="G26" s="3">
        <v>19.200000000000003</v>
      </c>
      <c r="H26" s="7" t="s">
        <v>228</v>
      </c>
      <c r="I26" s="7">
        <v>48.9</v>
      </c>
      <c r="J26" s="7">
        <v>68.099999999999994</v>
      </c>
      <c r="K26" s="34">
        <v>3</v>
      </c>
    </row>
    <row r="27" spans="1:11">
      <c r="A27" s="5" t="s">
        <v>56</v>
      </c>
      <c r="B27" s="16" t="s">
        <v>57</v>
      </c>
      <c r="C27" s="13" t="s">
        <v>50</v>
      </c>
      <c r="D27" s="7" t="s">
        <v>4</v>
      </c>
      <c r="E27" s="8">
        <v>5</v>
      </c>
      <c r="F27" s="5">
        <v>48</v>
      </c>
      <c r="G27" s="3">
        <v>19.200000000000003</v>
      </c>
      <c r="H27" s="7" t="s">
        <v>229</v>
      </c>
      <c r="I27" s="7">
        <v>46.8</v>
      </c>
      <c r="J27" s="7">
        <v>66</v>
      </c>
      <c r="K27" s="34">
        <v>4</v>
      </c>
    </row>
    <row r="28" spans="1:11">
      <c r="A28" s="5" t="s">
        <v>48</v>
      </c>
      <c r="B28" s="16" t="s">
        <v>49</v>
      </c>
      <c r="C28" s="13" t="s">
        <v>50</v>
      </c>
      <c r="D28" s="7" t="s">
        <v>51</v>
      </c>
      <c r="E28" s="8">
        <v>5</v>
      </c>
      <c r="F28" s="5">
        <v>56</v>
      </c>
      <c r="G28" s="3">
        <v>22.400000000000002</v>
      </c>
      <c r="H28" s="7" t="s">
        <v>227</v>
      </c>
      <c r="I28" s="7">
        <v>39.9</v>
      </c>
      <c r="J28" s="7">
        <v>62.3</v>
      </c>
      <c r="K28" s="34">
        <v>5</v>
      </c>
    </row>
    <row r="29" spans="1:11" s="30" customFormat="1">
      <c r="A29" s="17" t="s">
        <v>60</v>
      </c>
      <c r="B29" s="8" t="s">
        <v>61</v>
      </c>
      <c r="C29" s="13" t="s">
        <v>50</v>
      </c>
      <c r="D29" s="7" t="s">
        <v>71</v>
      </c>
      <c r="E29" s="8">
        <v>2</v>
      </c>
      <c r="F29" s="17">
        <v>39</v>
      </c>
      <c r="G29" s="3">
        <v>15.600000000000001</v>
      </c>
      <c r="H29" s="7" t="s">
        <v>231</v>
      </c>
      <c r="I29" s="7">
        <v>53.1</v>
      </c>
      <c r="J29" s="7">
        <v>68.7</v>
      </c>
      <c r="K29" s="34">
        <v>1</v>
      </c>
    </row>
    <row r="30" spans="1:11" s="30" customFormat="1">
      <c r="A30" s="17" t="s">
        <v>72</v>
      </c>
      <c r="B30" s="16" t="s">
        <v>62</v>
      </c>
      <c r="C30" s="13" t="s">
        <v>50</v>
      </c>
      <c r="D30" s="7" t="s">
        <v>71</v>
      </c>
      <c r="E30" s="8">
        <v>2</v>
      </c>
      <c r="F30" s="17">
        <v>36</v>
      </c>
      <c r="G30" s="3">
        <v>14.4</v>
      </c>
      <c r="H30" s="7" t="s">
        <v>223</v>
      </c>
      <c r="I30" s="7">
        <v>42.3</v>
      </c>
      <c r="J30" s="7">
        <v>56.699999999999996</v>
      </c>
      <c r="K30" s="34">
        <v>2</v>
      </c>
    </row>
    <row r="31" spans="1:11" s="30" customFormat="1">
      <c r="A31" s="5" t="s">
        <v>63</v>
      </c>
      <c r="B31" s="16" t="s">
        <v>64</v>
      </c>
      <c r="C31" s="13" t="s">
        <v>50</v>
      </c>
      <c r="D31" s="7" t="s">
        <v>65</v>
      </c>
      <c r="E31" s="8">
        <v>3</v>
      </c>
      <c r="F31" s="5">
        <v>55</v>
      </c>
      <c r="G31" s="6">
        <v>22</v>
      </c>
      <c r="H31" s="7" t="s">
        <v>254</v>
      </c>
      <c r="I31" s="7">
        <v>60</v>
      </c>
      <c r="J31" s="7">
        <v>82</v>
      </c>
      <c r="K31" s="34">
        <v>1</v>
      </c>
    </row>
    <row r="32" spans="1:11" s="30" customFormat="1">
      <c r="A32" s="5" t="s">
        <v>66</v>
      </c>
      <c r="B32" s="16" t="s">
        <v>67</v>
      </c>
      <c r="C32" s="13" t="s">
        <v>50</v>
      </c>
      <c r="D32" s="7" t="s">
        <v>65</v>
      </c>
      <c r="E32" s="8">
        <v>3</v>
      </c>
      <c r="F32" s="5">
        <v>52</v>
      </c>
      <c r="G32" s="6">
        <v>20.8</v>
      </c>
      <c r="H32" s="7" t="s">
        <v>254</v>
      </c>
      <c r="I32" s="7">
        <v>60</v>
      </c>
      <c r="J32" s="7">
        <v>80.8</v>
      </c>
      <c r="K32" s="34">
        <v>2</v>
      </c>
    </row>
    <row r="33" spans="1:11" s="30" customFormat="1">
      <c r="A33" s="5" t="s">
        <v>68</v>
      </c>
      <c r="B33" s="16" t="s">
        <v>69</v>
      </c>
      <c r="C33" s="13" t="s">
        <v>50</v>
      </c>
      <c r="D33" s="7" t="s">
        <v>65</v>
      </c>
      <c r="E33" s="8">
        <v>3</v>
      </c>
      <c r="F33" s="5">
        <v>46</v>
      </c>
      <c r="G33" s="6">
        <v>18.400000000000002</v>
      </c>
      <c r="H33" s="7" t="s">
        <v>254</v>
      </c>
      <c r="I33" s="7">
        <v>60</v>
      </c>
      <c r="J33" s="7">
        <v>78.400000000000006</v>
      </c>
      <c r="K33" s="34">
        <v>3</v>
      </c>
    </row>
    <row r="34" spans="1:11" ht="14.5">
      <c r="A34" s="18" t="s">
        <v>73</v>
      </c>
      <c r="B34" s="3" t="s">
        <v>75</v>
      </c>
      <c r="C34" s="19" t="s">
        <v>77</v>
      </c>
      <c r="D34" s="7" t="s">
        <v>4</v>
      </c>
      <c r="E34" s="8">
        <v>2</v>
      </c>
      <c r="F34" s="11">
        <v>61</v>
      </c>
      <c r="G34" s="3">
        <v>24.400000000000002</v>
      </c>
      <c r="H34" s="7" t="s">
        <v>217</v>
      </c>
      <c r="I34" s="7">
        <v>49.5</v>
      </c>
      <c r="J34" s="7">
        <v>73.900000000000006</v>
      </c>
      <c r="K34" s="34">
        <v>1</v>
      </c>
    </row>
    <row r="35" spans="1:11" ht="14.5">
      <c r="A35" s="18" t="s">
        <v>74</v>
      </c>
      <c r="B35" s="3" t="s">
        <v>76</v>
      </c>
      <c r="C35" s="19" t="s">
        <v>77</v>
      </c>
      <c r="D35" s="7" t="s">
        <v>4</v>
      </c>
      <c r="E35" s="8">
        <v>2</v>
      </c>
      <c r="F35" s="11">
        <v>53</v>
      </c>
      <c r="G35" s="3">
        <v>21.200000000000003</v>
      </c>
      <c r="H35" s="7" t="s">
        <v>204</v>
      </c>
      <c r="I35" s="7">
        <v>43.5</v>
      </c>
      <c r="J35" s="7">
        <v>64.7</v>
      </c>
      <c r="K35" s="34">
        <v>2</v>
      </c>
    </row>
    <row r="36" spans="1:11" ht="14.5">
      <c r="A36" s="15" t="s">
        <v>79</v>
      </c>
      <c r="B36" s="3" t="s">
        <v>85</v>
      </c>
      <c r="C36" s="19" t="s">
        <v>77</v>
      </c>
      <c r="D36" s="7" t="s">
        <v>91</v>
      </c>
      <c r="E36" s="8">
        <v>6</v>
      </c>
      <c r="F36" s="11">
        <v>55</v>
      </c>
      <c r="G36" s="6">
        <v>22</v>
      </c>
      <c r="H36" s="7" t="s">
        <v>254</v>
      </c>
      <c r="I36" s="7">
        <v>60</v>
      </c>
      <c r="J36" s="7">
        <v>82</v>
      </c>
      <c r="K36" s="34">
        <v>1</v>
      </c>
    </row>
    <row r="37" spans="1:11" ht="14.5">
      <c r="A37" s="15" t="s">
        <v>80</v>
      </c>
      <c r="B37" s="3" t="s">
        <v>86</v>
      </c>
      <c r="C37" s="19" t="s">
        <v>77</v>
      </c>
      <c r="D37" s="7" t="s">
        <v>91</v>
      </c>
      <c r="E37" s="8">
        <v>6</v>
      </c>
      <c r="F37" s="11">
        <v>55</v>
      </c>
      <c r="G37" s="6">
        <v>22</v>
      </c>
      <c r="H37" s="7" t="s">
        <v>254</v>
      </c>
      <c r="I37" s="7">
        <v>60</v>
      </c>
      <c r="J37" s="7">
        <v>82</v>
      </c>
      <c r="K37" s="34">
        <v>2</v>
      </c>
    </row>
    <row r="38" spans="1:11" ht="14.5">
      <c r="A38" s="15" t="s">
        <v>81</v>
      </c>
      <c r="B38" s="3" t="s">
        <v>87</v>
      </c>
      <c r="C38" s="19" t="s">
        <v>77</v>
      </c>
      <c r="D38" s="7" t="s">
        <v>91</v>
      </c>
      <c r="E38" s="8">
        <v>6</v>
      </c>
      <c r="F38" s="11">
        <v>52</v>
      </c>
      <c r="G38" s="6">
        <v>20.8</v>
      </c>
      <c r="H38" s="7" t="s">
        <v>254</v>
      </c>
      <c r="I38" s="7">
        <v>60</v>
      </c>
      <c r="J38" s="7">
        <v>80.8</v>
      </c>
      <c r="K38" s="34">
        <v>3</v>
      </c>
    </row>
    <row r="39" spans="1:11" ht="14.5">
      <c r="A39" s="15" t="s">
        <v>82</v>
      </c>
      <c r="B39" s="3" t="s">
        <v>88</v>
      </c>
      <c r="C39" s="19" t="s">
        <v>77</v>
      </c>
      <c r="D39" s="7" t="s">
        <v>91</v>
      </c>
      <c r="E39" s="8">
        <v>6</v>
      </c>
      <c r="F39" s="11">
        <v>45</v>
      </c>
      <c r="G39" s="6">
        <v>18</v>
      </c>
      <c r="H39" s="7" t="s">
        <v>254</v>
      </c>
      <c r="I39" s="7">
        <v>60</v>
      </c>
      <c r="J39" s="7">
        <v>78</v>
      </c>
      <c r="K39" s="34">
        <v>4</v>
      </c>
    </row>
    <row r="40" spans="1:11" ht="14.5">
      <c r="A40" s="15" t="s">
        <v>83</v>
      </c>
      <c r="B40" s="3" t="s">
        <v>89</v>
      </c>
      <c r="C40" s="19" t="s">
        <v>77</v>
      </c>
      <c r="D40" s="7" t="s">
        <v>91</v>
      </c>
      <c r="E40" s="8">
        <v>6</v>
      </c>
      <c r="F40" s="11">
        <v>45</v>
      </c>
      <c r="G40" s="6">
        <v>18</v>
      </c>
      <c r="H40" s="7" t="s">
        <v>254</v>
      </c>
      <c r="I40" s="7">
        <v>60</v>
      </c>
      <c r="J40" s="7">
        <v>78</v>
      </c>
      <c r="K40" s="34">
        <v>5</v>
      </c>
    </row>
    <row r="41" spans="1:11" ht="14.5">
      <c r="A41" s="15" t="s">
        <v>84</v>
      </c>
      <c r="B41" s="3" t="s">
        <v>90</v>
      </c>
      <c r="C41" s="19" t="s">
        <v>77</v>
      </c>
      <c r="D41" s="7" t="s">
        <v>91</v>
      </c>
      <c r="E41" s="8">
        <v>6</v>
      </c>
      <c r="F41" s="11">
        <v>44</v>
      </c>
      <c r="G41" s="6">
        <v>17.600000000000001</v>
      </c>
      <c r="H41" s="7" t="s">
        <v>254</v>
      </c>
      <c r="I41" s="7">
        <v>60</v>
      </c>
      <c r="J41" s="7">
        <v>77.599999999999994</v>
      </c>
      <c r="K41" s="34">
        <v>6</v>
      </c>
    </row>
    <row r="42" spans="1:11" s="30" customFormat="1" ht="14.5">
      <c r="A42" s="11" t="s">
        <v>92</v>
      </c>
      <c r="B42" s="3" t="s">
        <v>94</v>
      </c>
      <c r="C42" s="32" t="s">
        <v>77</v>
      </c>
      <c r="D42" s="7" t="s">
        <v>96</v>
      </c>
      <c r="E42" s="8">
        <v>3</v>
      </c>
      <c r="F42" s="20">
        <v>46</v>
      </c>
      <c r="G42" s="6">
        <v>18.400000000000002</v>
      </c>
      <c r="H42" s="7" t="s">
        <v>254</v>
      </c>
      <c r="I42" s="7">
        <v>60</v>
      </c>
      <c r="J42" s="7">
        <v>78.400000000000006</v>
      </c>
      <c r="K42" s="34">
        <v>1</v>
      </c>
    </row>
    <row r="43" spans="1:11" s="30" customFormat="1" ht="14.5">
      <c r="A43" s="11" t="s">
        <v>93</v>
      </c>
      <c r="B43" s="3" t="s">
        <v>95</v>
      </c>
      <c r="C43" s="32" t="s">
        <v>77</v>
      </c>
      <c r="D43" s="7" t="s">
        <v>96</v>
      </c>
      <c r="E43" s="8">
        <v>3</v>
      </c>
      <c r="F43" s="20">
        <v>35</v>
      </c>
      <c r="G43" s="6">
        <v>14</v>
      </c>
      <c r="H43" s="7" t="s">
        <v>254</v>
      </c>
      <c r="I43" s="7">
        <v>60</v>
      </c>
      <c r="J43" s="7">
        <v>74</v>
      </c>
      <c r="K43" s="34">
        <v>2</v>
      </c>
    </row>
    <row r="44" spans="1:11" s="30" customFormat="1" ht="14.5">
      <c r="A44" s="11" t="s">
        <v>265</v>
      </c>
      <c r="B44" s="3" t="s">
        <v>199</v>
      </c>
      <c r="C44" s="32" t="s">
        <v>77</v>
      </c>
      <c r="D44" s="7" t="s">
        <v>96</v>
      </c>
      <c r="E44" s="8">
        <v>3</v>
      </c>
      <c r="F44" s="20">
        <v>34</v>
      </c>
      <c r="G44" s="6">
        <v>13.600000000000001</v>
      </c>
      <c r="H44" s="7" t="s">
        <v>254</v>
      </c>
      <c r="I44" s="7">
        <v>60</v>
      </c>
      <c r="J44" s="7">
        <v>73.599999999999994</v>
      </c>
      <c r="K44" s="34">
        <v>3</v>
      </c>
    </row>
    <row r="45" spans="1:11" s="30" customFormat="1" ht="14.5">
      <c r="A45" s="3" t="s">
        <v>100</v>
      </c>
      <c r="B45" s="3" t="s">
        <v>105</v>
      </c>
      <c r="C45" s="7" t="s">
        <v>97</v>
      </c>
      <c r="D45" s="7" t="s">
        <v>108</v>
      </c>
      <c r="E45" s="8">
        <v>5</v>
      </c>
      <c r="F45" s="3">
        <v>51</v>
      </c>
      <c r="G45" s="3">
        <v>20.400000000000002</v>
      </c>
      <c r="H45" s="7" t="s">
        <v>233</v>
      </c>
      <c r="I45" s="7">
        <v>53.699999999999996</v>
      </c>
      <c r="J45" s="7">
        <v>74.099999999999994</v>
      </c>
      <c r="K45" s="34">
        <v>1</v>
      </c>
    </row>
    <row r="46" spans="1:11" s="30" customFormat="1" ht="14.5">
      <c r="A46" s="3" t="s">
        <v>101</v>
      </c>
      <c r="B46" s="3" t="s">
        <v>106</v>
      </c>
      <c r="C46" s="7" t="s">
        <v>97</v>
      </c>
      <c r="D46" s="7" t="s">
        <v>108</v>
      </c>
      <c r="E46" s="8">
        <v>5</v>
      </c>
      <c r="F46" s="3">
        <v>47</v>
      </c>
      <c r="G46" s="3">
        <v>18.8</v>
      </c>
      <c r="H46" s="7" t="s">
        <v>234</v>
      </c>
      <c r="I46" s="7">
        <v>53.4</v>
      </c>
      <c r="J46" s="7">
        <v>72.2</v>
      </c>
      <c r="K46" s="34">
        <v>2</v>
      </c>
    </row>
    <row r="47" spans="1:11" s="30" customFormat="1" ht="14.5">
      <c r="A47" s="3" t="s">
        <v>102</v>
      </c>
      <c r="B47" s="3" t="s">
        <v>107</v>
      </c>
      <c r="C47" s="7" t="s">
        <v>97</v>
      </c>
      <c r="D47" s="7" t="s">
        <v>108</v>
      </c>
      <c r="E47" s="8">
        <v>5</v>
      </c>
      <c r="F47" s="3">
        <v>47</v>
      </c>
      <c r="G47" s="3">
        <v>18.8</v>
      </c>
      <c r="H47" s="7" t="s">
        <v>235</v>
      </c>
      <c r="I47" s="7">
        <v>47.699999999999996</v>
      </c>
      <c r="J47" s="7">
        <v>66.5</v>
      </c>
      <c r="K47" s="34">
        <v>3</v>
      </c>
    </row>
    <row r="48" spans="1:11" s="30" customFormat="1" ht="14.5">
      <c r="A48" s="3" t="s">
        <v>98</v>
      </c>
      <c r="B48" s="3" t="s">
        <v>103</v>
      </c>
      <c r="C48" s="7" t="s">
        <v>97</v>
      </c>
      <c r="D48" s="7" t="s">
        <v>108</v>
      </c>
      <c r="E48" s="8">
        <v>5</v>
      </c>
      <c r="F48" s="3">
        <v>51</v>
      </c>
      <c r="G48" s="3">
        <v>20.400000000000002</v>
      </c>
      <c r="H48" s="7" t="s">
        <v>209</v>
      </c>
      <c r="I48" s="7">
        <v>44.4</v>
      </c>
      <c r="J48" s="7">
        <v>64.8</v>
      </c>
      <c r="K48" s="34">
        <v>4</v>
      </c>
    </row>
    <row r="49" spans="1:11" s="30" customFormat="1" ht="14.5">
      <c r="A49" s="3" t="s">
        <v>99</v>
      </c>
      <c r="B49" s="3" t="s">
        <v>104</v>
      </c>
      <c r="C49" s="7" t="s">
        <v>97</v>
      </c>
      <c r="D49" s="7" t="s">
        <v>108</v>
      </c>
      <c r="E49" s="8">
        <v>5</v>
      </c>
      <c r="F49" s="3">
        <v>50</v>
      </c>
      <c r="G49" s="3">
        <v>20</v>
      </c>
      <c r="H49" s="7" t="s">
        <v>209</v>
      </c>
      <c r="I49" s="7">
        <v>44.4</v>
      </c>
      <c r="J49" s="7">
        <v>64.400000000000006</v>
      </c>
      <c r="K49" s="34">
        <v>5</v>
      </c>
    </row>
    <row r="50" spans="1:11">
      <c r="A50" s="5" t="s">
        <v>109</v>
      </c>
      <c r="B50" s="3" t="s">
        <v>110</v>
      </c>
      <c r="C50" s="7" t="s">
        <v>255</v>
      </c>
      <c r="D50" s="7" t="s">
        <v>256</v>
      </c>
      <c r="E50" s="8">
        <v>1</v>
      </c>
      <c r="F50" s="5">
        <v>44</v>
      </c>
      <c r="G50" s="6">
        <f t="shared" ref="G50" si="0">F50*0.4</f>
        <v>17.600000000000001</v>
      </c>
      <c r="H50" s="7" t="str">
        <f>VLOOKUP(B50,'[1]体能测试 (2)'!$F:$AA,22,0)</f>
        <v>合格</v>
      </c>
      <c r="I50" s="7">
        <v>60</v>
      </c>
      <c r="J50" s="7">
        <f t="shared" ref="J50" si="1">G50+I50</f>
        <v>77.599999999999994</v>
      </c>
      <c r="K50" s="34">
        <v>1</v>
      </c>
    </row>
    <row r="51" spans="1:11" ht="14.5">
      <c r="A51" s="14" t="s">
        <v>115</v>
      </c>
      <c r="B51" s="3" t="s">
        <v>123</v>
      </c>
      <c r="C51" s="7" t="s">
        <v>111</v>
      </c>
      <c r="D51" s="7" t="s">
        <v>33</v>
      </c>
      <c r="E51" s="8">
        <v>8</v>
      </c>
      <c r="F51" s="21">
        <v>57</v>
      </c>
      <c r="G51" s="3">
        <v>22.8</v>
      </c>
      <c r="H51" s="7" t="s">
        <v>237</v>
      </c>
      <c r="I51" s="7">
        <v>51.6</v>
      </c>
      <c r="J51" s="7">
        <v>74.400000000000006</v>
      </c>
      <c r="K51" s="34">
        <v>1</v>
      </c>
    </row>
    <row r="52" spans="1:11" ht="14.5">
      <c r="A52" s="14" t="s">
        <v>114</v>
      </c>
      <c r="B52" s="3" t="s">
        <v>122</v>
      </c>
      <c r="C52" s="7" t="s">
        <v>111</v>
      </c>
      <c r="D52" s="7" t="s">
        <v>33</v>
      </c>
      <c r="E52" s="8">
        <v>8</v>
      </c>
      <c r="F52" s="21">
        <v>57</v>
      </c>
      <c r="G52" s="3">
        <v>22.8</v>
      </c>
      <c r="H52" s="7" t="s">
        <v>212</v>
      </c>
      <c r="I52" s="7">
        <v>49.8</v>
      </c>
      <c r="J52" s="7">
        <v>72.599999999999994</v>
      </c>
      <c r="K52" s="34">
        <v>2</v>
      </c>
    </row>
    <row r="53" spans="1:11" ht="14.5">
      <c r="A53" s="14" t="s">
        <v>116</v>
      </c>
      <c r="B53" s="3" t="s">
        <v>124</v>
      </c>
      <c r="C53" s="7" t="s">
        <v>111</v>
      </c>
      <c r="D53" s="7" t="s">
        <v>33</v>
      </c>
      <c r="E53" s="8">
        <v>8</v>
      </c>
      <c r="F53" s="21">
        <v>56</v>
      </c>
      <c r="G53" s="3">
        <v>22.400000000000002</v>
      </c>
      <c r="H53" s="7" t="s">
        <v>225</v>
      </c>
      <c r="I53" s="7">
        <v>45.3</v>
      </c>
      <c r="J53" s="7">
        <v>67.7</v>
      </c>
      <c r="K53" s="34">
        <v>3</v>
      </c>
    </row>
    <row r="54" spans="1:11" ht="14.5">
      <c r="A54" s="14" t="s">
        <v>112</v>
      </c>
      <c r="B54" s="3" t="s">
        <v>120</v>
      </c>
      <c r="C54" s="7" t="s">
        <v>111</v>
      </c>
      <c r="D54" s="7" t="s">
        <v>33</v>
      </c>
      <c r="E54" s="8">
        <v>8</v>
      </c>
      <c r="F54" s="21">
        <v>59</v>
      </c>
      <c r="G54" s="3">
        <v>23.6</v>
      </c>
      <c r="H54" s="7" t="s">
        <v>236</v>
      </c>
      <c r="I54" s="7">
        <v>42</v>
      </c>
      <c r="J54" s="7">
        <v>65.599999999999994</v>
      </c>
      <c r="K54" s="34">
        <v>4</v>
      </c>
    </row>
    <row r="55" spans="1:11" ht="14.5">
      <c r="A55" s="14" t="s">
        <v>117</v>
      </c>
      <c r="B55" s="3" t="s">
        <v>125</v>
      </c>
      <c r="C55" s="7" t="s">
        <v>111</v>
      </c>
      <c r="D55" s="7" t="s">
        <v>33</v>
      </c>
      <c r="E55" s="8">
        <v>8</v>
      </c>
      <c r="F55" s="21">
        <v>50</v>
      </c>
      <c r="G55" s="3">
        <v>20</v>
      </c>
      <c r="H55" s="7" t="s">
        <v>205</v>
      </c>
      <c r="I55" s="7">
        <v>45.6</v>
      </c>
      <c r="J55" s="7">
        <v>65.599999999999994</v>
      </c>
      <c r="K55" s="34">
        <v>5</v>
      </c>
    </row>
    <row r="56" spans="1:11" ht="14.5">
      <c r="A56" s="14" t="s">
        <v>119</v>
      </c>
      <c r="B56" s="3" t="s">
        <v>127</v>
      </c>
      <c r="C56" s="7" t="s">
        <v>111</v>
      </c>
      <c r="D56" s="7" t="s">
        <v>33</v>
      </c>
      <c r="E56" s="8">
        <v>8</v>
      </c>
      <c r="F56" s="21">
        <v>44</v>
      </c>
      <c r="G56" s="3">
        <v>17.600000000000001</v>
      </c>
      <c r="H56" s="7" t="s">
        <v>229</v>
      </c>
      <c r="I56" s="7">
        <v>46.8</v>
      </c>
      <c r="J56" s="7">
        <v>64.400000000000006</v>
      </c>
      <c r="K56" s="34">
        <v>6</v>
      </c>
    </row>
    <row r="57" spans="1:11" ht="14.5">
      <c r="A57" s="14" t="s">
        <v>118</v>
      </c>
      <c r="B57" s="3" t="s">
        <v>126</v>
      </c>
      <c r="C57" s="7" t="s">
        <v>111</v>
      </c>
      <c r="D57" s="7" t="s">
        <v>33</v>
      </c>
      <c r="E57" s="8">
        <v>8</v>
      </c>
      <c r="F57" s="21">
        <v>45</v>
      </c>
      <c r="G57" s="3">
        <v>18</v>
      </c>
      <c r="H57" s="7" t="s">
        <v>221</v>
      </c>
      <c r="I57" s="7">
        <v>45.9</v>
      </c>
      <c r="J57" s="7">
        <v>63.9</v>
      </c>
      <c r="K57" s="34">
        <v>7</v>
      </c>
    </row>
    <row r="58" spans="1:11" ht="14.5">
      <c r="A58" s="14" t="s">
        <v>113</v>
      </c>
      <c r="B58" s="3" t="s">
        <v>121</v>
      </c>
      <c r="C58" s="7" t="s">
        <v>111</v>
      </c>
      <c r="D58" s="7" t="s">
        <v>33</v>
      </c>
      <c r="E58" s="8">
        <v>8</v>
      </c>
      <c r="F58" s="21">
        <v>57</v>
      </c>
      <c r="G58" s="3">
        <v>22.8</v>
      </c>
      <c r="H58" s="7" t="s">
        <v>214</v>
      </c>
      <c r="I58" s="7">
        <v>40.5</v>
      </c>
      <c r="J58" s="7">
        <v>63.3</v>
      </c>
      <c r="K58" s="34">
        <v>8</v>
      </c>
    </row>
    <row r="59" spans="1:11" s="30" customFormat="1">
      <c r="A59" s="5" t="s">
        <v>200</v>
      </c>
      <c r="B59" s="3" t="s">
        <v>201</v>
      </c>
      <c r="C59" s="7" t="s">
        <v>257</v>
      </c>
      <c r="D59" s="7" t="s">
        <v>5</v>
      </c>
      <c r="E59" s="8">
        <v>1</v>
      </c>
      <c r="F59" s="8">
        <v>32</v>
      </c>
      <c r="G59" s="3">
        <v>12.8</v>
      </c>
      <c r="H59" s="7" t="s">
        <v>238</v>
      </c>
      <c r="I59" s="7">
        <v>50.1</v>
      </c>
      <c r="J59" s="7">
        <v>62.900000000000006</v>
      </c>
      <c r="K59" s="34">
        <v>1</v>
      </c>
    </row>
    <row r="60" spans="1:11" ht="14.5">
      <c r="A60" s="23" t="s">
        <v>135</v>
      </c>
      <c r="B60" s="10" t="s">
        <v>148</v>
      </c>
      <c r="C60" s="7" t="s">
        <v>155</v>
      </c>
      <c r="D60" s="7" t="s">
        <v>4</v>
      </c>
      <c r="E60" s="8">
        <v>13</v>
      </c>
      <c r="F60" s="24">
        <v>50</v>
      </c>
      <c r="G60" s="3">
        <v>20</v>
      </c>
      <c r="H60" s="7" t="s">
        <v>238</v>
      </c>
      <c r="I60" s="7">
        <v>50.1</v>
      </c>
      <c r="J60" s="7">
        <v>70.099999999999994</v>
      </c>
      <c r="K60" s="34">
        <v>1</v>
      </c>
    </row>
    <row r="61" spans="1:11" ht="14.5">
      <c r="A61" s="23" t="s">
        <v>132</v>
      </c>
      <c r="B61" s="10" t="s">
        <v>145</v>
      </c>
      <c r="C61" s="7" t="s">
        <v>155</v>
      </c>
      <c r="D61" s="7" t="s">
        <v>4</v>
      </c>
      <c r="E61" s="8">
        <v>13</v>
      </c>
      <c r="F61" s="24">
        <v>55</v>
      </c>
      <c r="G61" s="3">
        <v>22</v>
      </c>
      <c r="H61" s="7" t="s">
        <v>221</v>
      </c>
      <c r="I61" s="7">
        <v>45.9</v>
      </c>
      <c r="J61" s="7">
        <v>67.900000000000006</v>
      </c>
      <c r="K61" s="34">
        <v>2</v>
      </c>
    </row>
    <row r="62" spans="1:11" ht="14.5">
      <c r="A62" s="23" t="s">
        <v>130</v>
      </c>
      <c r="B62" s="10" t="s">
        <v>143</v>
      </c>
      <c r="C62" s="7" t="s">
        <v>155</v>
      </c>
      <c r="D62" s="7" t="s">
        <v>4</v>
      </c>
      <c r="E62" s="8">
        <v>13</v>
      </c>
      <c r="F62" s="24">
        <v>56</v>
      </c>
      <c r="G62" s="3">
        <v>22.400000000000002</v>
      </c>
      <c r="H62" s="7" t="s">
        <v>222</v>
      </c>
      <c r="I62" s="7">
        <v>45</v>
      </c>
      <c r="J62" s="7">
        <v>67.400000000000006</v>
      </c>
      <c r="K62" s="34">
        <v>3</v>
      </c>
    </row>
    <row r="63" spans="1:11" ht="14.5">
      <c r="A63" s="23" t="s">
        <v>136</v>
      </c>
      <c r="B63" s="10" t="s">
        <v>149</v>
      </c>
      <c r="C63" s="7" t="s">
        <v>155</v>
      </c>
      <c r="D63" s="7" t="s">
        <v>4</v>
      </c>
      <c r="E63" s="8">
        <v>13</v>
      </c>
      <c r="F63" s="24">
        <v>49</v>
      </c>
      <c r="G63" s="3">
        <v>19.600000000000001</v>
      </c>
      <c r="H63" s="7" t="s">
        <v>235</v>
      </c>
      <c r="I63" s="7">
        <v>47.699999999999996</v>
      </c>
      <c r="J63" s="7">
        <v>67.3</v>
      </c>
      <c r="K63" s="34">
        <v>4</v>
      </c>
    </row>
    <row r="64" spans="1:11" ht="14.5">
      <c r="A64" s="23" t="s">
        <v>133</v>
      </c>
      <c r="B64" s="10" t="s">
        <v>146</v>
      </c>
      <c r="C64" s="7" t="s">
        <v>155</v>
      </c>
      <c r="D64" s="7" t="s">
        <v>4</v>
      </c>
      <c r="E64" s="8">
        <v>13</v>
      </c>
      <c r="F64" s="24">
        <v>54</v>
      </c>
      <c r="G64" s="3">
        <v>21.6</v>
      </c>
      <c r="H64" s="7" t="s">
        <v>205</v>
      </c>
      <c r="I64" s="7">
        <v>45.6</v>
      </c>
      <c r="J64" s="7">
        <v>67.2</v>
      </c>
      <c r="K64" s="34">
        <v>5</v>
      </c>
    </row>
    <row r="65" spans="1:11" ht="14.5">
      <c r="A65" s="23" t="s">
        <v>131</v>
      </c>
      <c r="B65" s="10" t="s">
        <v>144</v>
      </c>
      <c r="C65" s="7" t="s">
        <v>155</v>
      </c>
      <c r="D65" s="7" t="s">
        <v>4</v>
      </c>
      <c r="E65" s="8">
        <v>13</v>
      </c>
      <c r="F65" s="24">
        <v>55</v>
      </c>
      <c r="G65" s="3">
        <v>22</v>
      </c>
      <c r="H65" s="7" t="s">
        <v>204</v>
      </c>
      <c r="I65" s="7">
        <v>43.5</v>
      </c>
      <c r="J65" s="7">
        <v>65.5</v>
      </c>
      <c r="K65" s="34">
        <v>6</v>
      </c>
    </row>
    <row r="66" spans="1:11" ht="14.5">
      <c r="A66" s="23" t="s">
        <v>138</v>
      </c>
      <c r="B66" s="10" t="s">
        <v>151</v>
      </c>
      <c r="C66" s="7" t="s">
        <v>155</v>
      </c>
      <c r="D66" s="7" t="s">
        <v>4</v>
      </c>
      <c r="E66" s="8">
        <v>13</v>
      </c>
      <c r="F66" s="24">
        <v>45</v>
      </c>
      <c r="G66" s="3">
        <v>18</v>
      </c>
      <c r="H66" s="7" t="s">
        <v>226</v>
      </c>
      <c r="I66" s="7">
        <v>47.1</v>
      </c>
      <c r="J66" s="7">
        <v>65.099999999999994</v>
      </c>
      <c r="K66" s="34">
        <v>7</v>
      </c>
    </row>
    <row r="67" spans="1:11" ht="14.5">
      <c r="A67" s="23" t="s">
        <v>137</v>
      </c>
      <c r="B67" s="10" t="s">
        <v>150</v>
      </c>
      <c r="C67" s="7" t="s">
        <v>155</v>
      </c>
      <c r="D67" s="7" t="s">
        <v>4</v>
      </c>
      <c r="E67" s="8">
        <v>13</v>
      </c>
      <c r="F67" s="24">
        <v>47</v>
      </c>
      <c r="G67" s="3">
        <v>18.8</v>
      </c>
      <c r="H67" s="7" t="s">
        <v>208</v>
      </c>
      <c r="I67" s="7">
        <v>46.199999999999996</v>
      </c>
      <c r="J67" s="7">
        <v>65</v>
      </c>
      <c r="K67" s="34">
        <v>8</v>
      </c>
    </row>
    <row r="68" spans="1:11" ht="14.5">
      <c r="A68" s="23" t="s">
        <v>141</v>
      </c>
      <c r="B68" s="10" t="s">
        <v>154</v>
      </c>
      <c r="C68" s="7" t="s">
        <v>155</v>
      </c>
      <c r="D68" s="7" t="s">
        <v>4</v>
      </c>
      <c r="E68" s="8">
        <v>13</v>
      </c>
      <c r="F68" s="24">
        <v>43</v>
      </c>
      <c r="G68" s="3">
        <v>17.2</v>
      </c>
      <c r="H68" s="7" t="s">
        <v>208</v>
      </c>
      <c r="I68" s="7">
        <v>46.199999999999996</v>
      </c>
      <c r="J68" s="7">
        <v>63.399999999999991</v>
      </c>
      <c r="K68" s="34">
        <v>9</v>
      </c>
    </row>
    <row r="69" spans="1:11" ht="14.5">
      <c r="A69" s="23" t="s">
        <v>140</v>
      </c>
      <c r="B69" s="10" t="s">
        <v>153</v>
      </c>
      <c r="C69" s="7" t="s">
        <v>155</v>
      </c>
      <c r="D69" s="7" t="s">
        <v>4</v>
      </c>
      <c r="E69" s="8">
        <v>13</v>
      </c>
      <c r="F69" s="24">
        <v>43</v>
      </c>
      <c r="G69" s="3">
        <v>17.2</v>
      </c>
      <c r="H69" s="7" t="s">
        <v>205</v>
      </c>
      <c r="I69" s="7">
        <v>45.6</v>
      </c>
      <c r="J69" s="7">
        <v>62.8</v>
      </c>
      <c r="K69" s="34">
        <v>10</v>
      </c>
    </row>
    <row r="70" spans="1:11" ht="14.5">
      <c r="A70" s="23" t="s">
        <v>139</v>
      </c>
      <c r="B70" s="10" t="s">
        <v>152</v>
      </c>
      <c r="C70" s="7" t="s">
        <v>155</v>
      </c>
      <c r="D70" s="7" t="s">
        <v>4</v>
      </c>
      <c r="E70" s="8">
        <v>13</v>
      </c>
      <c r="F70" s="24">
        <v>43</v>
      </c>
      <c r="G70" s="3">
        <v>17.2</v>
      </c>
      <c r="H70" s="7" t="s">
        <v>225</v>
      </c>
      <c r="I70" s="7">
        <v>45.3</v>
      </c>
      <c r="J70" s="7">
        <v>62.5</v>
      </c>
      <c r="K70" s="34">
        <v>11</v>
      </c>
    </row>
    <row r="71" spans="1:11" ht="14.5">
      <c r="A71" s="23" t="s">
        <v>129</v>
      </c>
      <c r="B71" s="10" t="s">
        <v>142</v>
      </c>
      <c r="C71" s="7" t="s">
        <v>155</v>
      </c>
      <c r="D71" s="7" t="s">
        <v>4</v>
      </c>
      <c r="E71" s="8">
        <v>13</v>
      </c>
      <c r="F71" s="24">
        <v>57</v>
      </c>
      <c r="G71" s="3">
        <v>22.8</v>
      </c>
      <c r="H71" s="7" t="s">
        <v>213</v>
      </c>
      <c r="I71" s="7">
        <v>37.799999999999997</v>
      </c>
      <c r="J71" s="7">
        <v>60.599999999999994</v>
      </c>
      <c r="K71" s="34">
        <v>12</v>
      </c>
    </row>
    <row r="72" spans="1:11" ht="14.5">
      <c r="A72" s="23" t="s">
        <v>134</v>
      </c>
      <c r="B72" s="10" t="s">
        <v>147</v>
      </c>
      <c r="C72" s="7" t="s">
        <v>155</v>
      </c>
      <c r="D72" s="7" t="s">
        <v>4</v>
      </c>
      <c r="E72" s="8">
        <v>13</v>
      </c>
      <c r="F72" s="24">
        <v>53</v>
      </c>
      <c r="G72" s="3">
        <v>21.200000000000003</v>
      </c>
      <c r="H72" s="7" t="s">
        <v>232</v>
      </c>
      <c r="I72" s="7">
        <v>39.299999999999997</v>
      </c>
      <c r="J72" s="7">
        <v>60.5</v>
      </c>
      <c r="K72" s="34">
        <v>13</v>
      </c>
    </row>
    <row r="73" spans="1:11" s="31" customFormat="1" ht="14.5">
      <c r="A73" s="23" t="s">
        <v>258</v>
      </c>
      <c r="B73" s="10" t="s">
        <v>259</v>
      </c>
      <c r="C73" s="7" t="s">
        <v>260</v>
      </c>
      <c r="D73" s="7" t="s">
        <v>5</v>
      </c>
      <c r="E73" s="8">
        <v>2</v>
      </c>
      <c r="F73" s="24">
        <v>40</v>
      </c>
      <c r="G73" s="3">
        <v>16</v>
      </c>
      <c r="H73" s="7" t="s">
        <v>206</v>
      </c>
      <c r="I73" s="7">
        <v>54.3</v>
      </c>
      <c r="J73" s="7">
        <v>70.3</v>
      </c>
      <c r="K73" s="34">
        <v>1</v>
      </c>
    </row>
    <row r="74" spans="1:11" ht="14.5">
      <c r="A74" s="23" t="s">
        <v>202</v>
      </c>
      <c r="B74" s="10" t="s">
        <v>203</v>
      </c>
      <c r="C74" s="7" t="s">
        <v>155</v>
      </c>
      <c r="D74" s="7" t="s">
        <v>5</v>
      </c>
      <c r="E74" s="8">
        <v>2</v>
      </c>
      <c r="F74" s="24">
        <v>33</v>
      </c>
      <c r="G74" s="3">
        <v>13.200000000000001</v>
      </c>
      <c r="H74" s="7" t="s">
        <v>229</v>
      </c>
      <c r="I74" s="7">
        <v>46.8</v>
      </c>
      <c r="J74" s="7">
        <v>60</v>
      </c>
      <c r="K74" s="34">
        <v>2</v>
      </c>
    </row>
    <row r="75" spans="1:11" ht="14.5">
      <c r="A75" s="25" t="s">
        <v>156</v>
      </c>
      <c r="B75" s="10" t="s">
        <v>157</v>
      </c>
      <c r="C75" s="7" t="s">
        <v>155</v>
      </c>
      <c r="D75" s="7" t="s">
        <v>158</v>
      </c>
      <c r="E75" s="8">
        <v>1</v>
      </c>
      <c r="F75" s="11">
        <v>56</v>
      </c>
      <c r="G75" s="6">
        <v>22.400000000000002</v>
      </c>
      <c r="H75" s="7" t="s">
        <v>254</v>
      </c>
      <c r="I75" s="7">
        <v>60</v>
      </c>
      <c r="J75" s="7">
        <v>82.4</v>
      </c>
      <c r="K75" s="34">
        <v>1</v>
      </c>
    </row>
    <row r="76" spans="1:11" ht="14.5">
      <c r="A76" s="25" t="s">
        <v>159</v>
      </c>
      <c r="B76" s="10" t="s">
        <v>160</v>
      </c>
      <c r="C76" s="7" t="s">
        <v>155</v>
      </c>
      <c r="D76" s="7" t="s">
        <v>96</v>
      </c>
      <c r="E76" s="8">
        <v>1</v>
      </c>
      <c r="F76" s="11">
        <v>35</v>
      </c>
      <c r="G76" s="6">
        <v>14</v>
      </c>
      <c r="H76" s="7" t="s">
        <v>254</v>
      </c>
      <c r="I76" s="7">
        <v>60</v>
      </c>
      <c r="J76" s="7">
        <v>74</v>
      </c>
      <c r="K76" s="34">
        <v>1</v>
      </c>
    </row>
    <row r="77" spans="1:11" ht="14.5">
      <c r="A77" s="9" t="s">
        <v>178</v>
      </c>
      <c r="B77" s="10" t="s">
        <v>179</v>
      </c>
      <c r="C77" s="29" t="s">
        <v>163</v>
      </c>
      <c r="D77" s="29" t="s">
        <v>4</v>
      </c>
      <c r="E77" s="20">
        <v>14</v>
      </c>
      <c r="F77" s="10">
        <v>51</v>
      </c>
      <c r="G77" s="10">
        <v>20.400000000000002</v>
      </c>
      <c r="H77" s="29" t="s">
        <v>241</v>
      </c>
      <c r="I77" s="29">
        <v>56.1</v>
      </c>
      <c r="J77" s="29">
        <v>76.5</v>
      </c>
      <c r="K77" s="34">
        <v>1</v>
      </c>
    </row>
    <row r="78" spans="1:11" ht="14.5">
      <c r="A78" s="9" t="s">
        <v>164</v>
      </c>
      <c r="B78" s="10" t="s">
        <v>165</v>
      </c>
      <c r="C78" s="29" t="s">
        <v>163</v>
      </c>
      <c r="D78" s="29" t="s">
        <v>4</v>
      </c>
      <c r="E78" s="20">
        <v>14</v>
      </c>
      <c r="F78" s="10">
        <v>58</v>
      </c>
      <c r="G78" s="10">
        <v>23.200000000000003</v>
      </c>
      <c r="H78" s="29" t="s">
        <v>239</v>
      </c>
      <c r="I78" s="29">
        <v>51.3</v>
      </c>
      <c r="J78" s="29">
        <v>74.5</v>
      </c>
      <c r="K78" s="34">
        <v>2</v>
      </c>
    </row>
    <row r="79" spans="1:11" ht="14.5">
      <c r="A79" s="9" t="s">
        <v>170</v>
      </c>
      <c r="B79" s="10" t="s">
        <v>171</v>
      </c>
      <c r="C79" s="29" t="s">
        <v>163</v>
      </c>
      <c r="D79" s="29" t="s">
        <v>4</v>
      </c>
      <c r="E79" s="20">
        <v>14</v>
      </c>
      <c r="F79" s="10">
        <v>53</v>
      </c>
      <c r="G79" s="10">
        <v>21.200000000000003</v>
      </c>
      <c r="H79" s="29" t="s">
        <v>237</v>
      </c>
      <c r="I79" s="29">
        <v>51.6</v>
      </c>
      <c r="J79" s="29">
        <v>72.800000000000011</v>
      </c>
      <c r="K79" s="34">
        <v>3</v>
      </c>
    </row>
    <row r="80" spans="1:11" ht="14.5">
      <c r="A80" s="9" t="s">
        <v>166</v>
      </c>
      <c r="B80" s="10" t="s">
        <v>167</v>
      </c>
      <c r="C80" s="29" t="s">
        <v>163</v>
      </c>
      <c r="D80" s="29" t="s">
        <v>4</v>
      </c>
      <c r="E80" s="20">
        <v>14</v>
      </c>
      <c r="F80" s="10">
        <v>56</v>
      </c>
      <c r="G80" s="10">
        <v>22.400000000000002</v>
      </c>
      <c r="H80" s="29" t="s">
        <v>207</v>
      </c>
      <c r="I80" s="29">
        <v>50.4</v>
      </c>
      <c r="J80" s="29">
        <v>72.8</v>
      </c>
      <c r="K80" s="34">
        <v>4</v>
      </c>
    </row>
    <row r="81" spans="1:11" ht="14.5">
      <c r="A81" s="9" t="s">
        <v>161</v>
      </c>
      <c r="B81" s="10" t="s">
        <v>162</v>
      </c>
      <c r="C81" s="29" t="s">
        <v>163</v>
      </c>
      <c r="D81" s="29" t="s">
        <v>4</v>
      </c>
      <c r="E81" s="20">
        <v>14</v>
      </c>
      <c r="F81" s="10">
        <v>62</v>
      </c>
      <c r="G81" s="10">
        <v>24.8</v>
      </c>
      <c r="H81" s="29" t="s">
        <v>221</v>
      </c>
      <c r="I81" s="29">
        <v>45.9</v>
      </c>
      <c r="J81" s="29">
        <v>70.7</v>
      </c>
      <c r="K81" s="34">
        <v>5</v>
      </c>
    </row>
    <row r="82" spans="1:11" ht="14.5">
      <c r="A82" s="9" t="s">
        <v>182</v>
      </c>
      <c r="B82" s="10" t="s">
        <v>183</v>
      </c>
      <c r="C82" s="29" t="s">
        <v>163</v>
      </c>
      <c r="D82" s="29" t="s">
        <v>4</v>
      </c>
      <c r="E82" s="20">
        <v>14</v>
      </c>
      <c r="F82" s="10">
        <v>48</v>
      </c>
      <c r="G82" s="10">
        <v>19.200000000000003</v>
      </c>
      <c r="H82" s="29" t="s">
        <v>212</v>
      </c>
      <c r="I82" s="29">
        <v>49.8</v>
      </c>
      <c r="J82" s="29">
        <v>69</v>
      </c>
      <c r="K82" s="34">
        <v>6</v>
      </c>
    </row>
    <row r="83" spans="1:11" ht="14.5">
      <c r="A83" s="9" t="s">
        <v>172</v>
      </c>
      <c r="B83" s="10" t="s">
        <v>173</v>
      </c>
      <c r="C83" s="29" t="s">
        <v>163</v>
      </c>
      <c r="D83" s="29" t="s">
        <v>4</v>
      </c>
      <c r="E83" s="20">
        <v>14</v>
      </c>
      <c r="F83" s="10">
        <v>52</v>
      </c>
      <c r="G83" s="10">
        <v>20.8</v>
      </c>
      <c r="H83" s="29" t="s">
        <v>221</v>
      </c>
      <c r="I83" s="29">
        <v>45.9</v>
      </c>
      <c r="J83" s="29">
        <v>66.7</v>
      </c>
      <c r="K83" s="34">
        <v>7</v>
      </c>
    </row>
    <row r="84" spans="1:11" ht="14.5">
      <c r="A84" s="9" t="s">
        <v>186</v>
      </c>
      <c r="B84" s="10" t="s">
        <v>187</v>
      </c>
      <c r="C84" s="29" t="s">
        <v>163</v>
      </c>
      <c r="D84" s="29" t="s">
        <v>4</v>
      </c>
      <c r="E84" s="20">
        <v>14</v>
      </c>
      <c r="F84" s="10">
        <v>47</v>
      </c>
      <c r="G84" s="10">
        <v>18.8</v>
      </c>
      <c r="H84" s="29" t="s">
        <v>235</v>
      </c>
      <c r="I84" s="29">
        <v>47.699999999999996</v>
      </c>
      <c r="J84" s="29">
        <v>66.5</v>
      </c>
      <c r="K84" s="34">
        <v>8</v>
      </c>
    </row>
    <row r="85" spans="1:11" ht="14.5">
      <c r="A85" s="9" t="s">
        <v>168</v>
      </c>
      <c r="B85" s="10" t="s">
        <v>169</v>
      </c>
      <c r="C85" s="29" t="s">
        <v>163</v>
      </c>
      <c r="D85" s="29" t="s">
        <v>4</v>
      </c>
      <c r="E85" s="20">
        <v>14</v>
      </c>
      <c r="F85" s="10">
        <v>56</v>
      </c>
      <c r="G85" s="10">
        <v>22.400000000000002</v>
      </c>
      <c r="H85" s="29" t="s">
        <v>211</v>
      </c>
      <c r="I85" s="29">
        <v>43.8</v>
      </c>
      <c r="J85" s="29">
        <v>66.2</v>
      </c>
      <c r="K85" s="34">
        <v>9</v>
      </c>
    </row>
    <row r="86" spans="1:11" ht="14.5">
      <c r="A86" s="9" t="s">
        <v>184</v>
      </c>
      <c r="B86" s="10" t="s">
        <v>185</v>
      </c>
      <c r="C86" s="29" t="s">
        <v>163</v>
      </c>
      <c r="D86" s="29" t="s">
        <v>4</v>
      </c>
      <c r="E86" s="20">
        <v>14</v>
      </c>
      <c r="F86" s="10">
        <v>48</v>
      </c>
      <c r="G86" s="10">
        <v>19.200000000000003</v>
      </c>
      <c r="H86" s="29" t="s">
        <v>229</v>
      </c>
      <c r="I86" s="29">
        <v>46.8</v>
      </c>
      <c r="J86" s="29">
        <v>66</v>
      </c>
      <c r="K86" s="34">
        <v>10</v>
      </c>
    </row>
    <row r="87" spans="1:11" ht="14.5">
      <c r="A87" s="9" t="s">
        <v>176</v>
      </c>
      <c r="B87" s="10" t="s">
        <v>177</v>
      </c>
      <c r="C87" s="29" t="s">
        <v>163</v>
      </c>
      <c r="D87" s="29" t="s">
        <v>4</v>
      </c>
      <c r="E87" s="20">
        <v>14</v>
      </c>
      <c r="F87" s="10">
        <v>51</v>
      </c>
      <c r="G87" s="10">
        <v>20.400000000000002</v>
      </c>
      <c r="H87" s="29" t="s">
        <v>225</v>
      </c>
      <c r="I87" s="29">
        <v>45.3</v>
      </c>
      <c r="J87" s="29">
        <v>65.7</v>
      </c>
      <c r="K87" s="34">
        <v>11</v>
      </c>
    </row>
    <row r="88" spans="1:11" ht="14.5">
      <c r="A88" s="9" t="s">
        <v>180</v>
      </c>
      <c r="B88" s="10" t="s">
        <v>181</v>
      </c>
      <c r="C88" s="29" t="s">
        <v>163</v>
      </c>
      <c r="D88" s="29" t="s">
        <v>4</v>
      </c>
      <c r="E88" s="20">
        <v>14</v>
      </c>
      <c r="F88" s="10">
        <v>50</v>
      </c>
      <c r="G88" s="10">
        <v>20</v>
      </c>
      <c r="H88" s="29" t="s">
        <v>205</v>
      </c>
      <c r="I88" s="29">
        <v>45.6</v>
      </c>
      <c r="J88" s="29">
        <v>65.599999999999994</v>
      </c>
      <c r="K88" s="34">
        <v>12</v>
      </c>
    </row>
    <row r="89" spans="1:11" ht="14.5">
      <c r="A89" s="9" t="s">
        <v>174</v>
      </c>
      <c r="B89" s="10" t="s">
        <v>175</v>
      </c>
      <c r="C89" s="29" t="s">
        <v>163</v>
      </c>
      <c r="D89" s="29" t="s">
        <v>4</v>
      </c>
      <c r="E89" s="20">
        <v>14</v>
      </c>
      <c r="F89" s="10">
        <v>52</v>
      </c>
      <c r="G89" s="10">
        <v>20.8</v>
      </c>
      <c r="H89" s="29" t="s">
        <v>240</v>
      </c>
      <c r="I89" s="29">
        <v>44.699999999999996</v>
      </c>
      <c r="J89" s="29">
        <v>65.5</v>
      </c>
      <c r="K89" s="34">
        <v>13</v>
      </c>
    </row>
    <row r="90" spans="1:11" ht="14.5">
      <c r="A90" s="9" t="s">
        <v>188</v>
      </c>
      <c r="B90" s="10" t="s">
        <v>189</v>
      </c>
      <c r="C90" s="29" t="s">
        <v>163</v>
      </c>
      <c r="D90" s="29" t="s">
        <v>4</v>
      </c>
      <c r="E90" s="20">
        <v>14</v>
      </c>
      <c r="F90" s="10">
        <v>45</v>
      </c>
      <c r="G90" s="10">
        <v>18</v>
      </c>
      <c r="H90" s="29" t="s">
        <v>226</v>
      </c>
      <c r="I90" s="29">
        <v>47.1</v>
      </c>
      <c r="J90" s="29">
        <v>65.099999999999994</v>
      </c>
      <c r="K90" s="34">
        <v>14</v>
      </c>
    </row>
    <row r="91" spans="1:11">
      <c r="A91" s="26" t="s">
        <v>190</v>
      </c>
      <c r="B91" s="27" t="s">
        <v>191</v>
      </c>
      <c r="C91" s="29" t="s">
        <v>163</v>
      </c>
      <c r="D91" s="29" t="s">
        <v>5</v>
      </c>
      <c r="E91" s="20">
        <v>4</v>
      </c>
      <c r="F91" s="27">
        <v>59</v>
      </c>
      <c r="G91" s="10">
        <v>23.6</v>
      </c>
      <c r="H91" s="29" t="s">
        <v>234</v>
      </c>
      <c r="I91" s="29">
        <v>53.4</v>
      </c>
      <c r="J91" s="29">
        <v>77</v>
      </c>
      <c r="K91" s="34">
        <v>1</v>
      </c>
    </row>
    <row r="92" spans="1:11">
      <c r="A92" s="26" t="s">
        <v>194</v>
      </c>
      <c r="B92" s="27" t="s">
        <v>195</v>
      </c>
      <c r="C92" s="29" t="s">
        <v>163</v>
      </c>
      <c r="D92" s="29" t="s">
        <v>5</v>
      </c>
      <c r="E92" s="20">
        <v>4</v>
      </c>
      <c r="F92" s="27">
        <v>48</v>
      </c>
      <c r="G92" s="10">
        <v>19.200000000000003</v>
      </c>
      <c r="H92" s="29" t="s">
        <v>242</v>
      </c>
      <c r="I92" s="29">
        <v>54.6</v>
      </c>
      <c r="J92" s="29">
        <v>73.800000000000011</v>
      </c>
      <c r="K92" s="34">
        <v>2</v>
      </c>
    </row>
    <row r="93" spans="1:11">
      <c r="A93" s="26" t="s">
        <v>192</v>
      </c>
      <c r="B93" s="27" t="s">
        <v>193</v>
      </c>
      <c r="C93" s="29" t="s">
        <v>163</v>
      </c>
      <c r="D93" s="29" t="s">
        <v>5</v>
      </c>
      <c r="E93" s="20">
        <v>4</v>
      </c>
      <c r="F93" s="27">
        <v>55</v>
      </c>
      <c r="G93" s="10">
        <v>22</v>
      </c>
      <c r="H93" s="29" t="s">
        <v>221</v>
      </c>
      <c r="I93" s="29">
        <v>45.9</v>
      </c>
      <c r="J93" s="29">
        <v>67.900000000000006</v>
      </c>
      <c r="K93" s="34">
        <v>3</v>
      </c>
    </row>
    <row r="94" spans="1:11">
      <c r="A94" s="26" t="s">
        <v>196</v>
      </c>
      <c r="B94" s="27" t="s">
        <v>197</v>
      </c>
      <c r="C94" s="29" t="s">
        <v>163</v>
      </c>
      <c r="D94" s="29" t="s">
        <v>5</v>
      </c>
      <c r="E94" s="20">
        <v>4</v>
      </c>
      <c r="F94" s="27">
        <v>47</v>
      </c>
      <c r="G94" s="10">
        <v>18.8</v>
      </c>
      <c r="H94" s="29" t="s">
        <v>209</v>
      </c>
      <c r="I94" s="29">
        <v>44.4</v>
      </c>
      <c r="J94" s="29">
        <v>63.2</v>
      </c>
      <c r="K94" s="34">
        <v>4</v>
      </c>
    </row>
  </sheetData>
  <mergeCells count="1">
    <mergeCell ref="A2:K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syzyx</cp:lastModifiedBy>
  <cp:lastPrinted>2022-03-18T01:55:05Z</cp:lastPrinted>
  <dcterms:created xsi:type="dcterms:W3CDTF">2022-01-04T09:18:00Z</dcterms:created>
  <dcterms:modified xsi:type="dcterms:W3CDTF">2022-03-18T09:28:54Z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